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tonia Miličić\Desktop\"/>
    </mc:Choice>
  </mc:AlternateContent>
  <xr:revisionPtr revIDLastSave="0" documentId="8_{4585CE5C-857B-4219-A8D8-E3592F4DCCA9}" xr6:coauthVersionLast="46" xr6:coauthVersionMax="46" xr10:uidLastSave="{00000000-0000-0000-0000-000000000000}"/>
  <bookViews>
    <workbookView xWindow="-110" yWindow="-110" windowWidth="19420" windowHeight="11020" activeTab="4" xr2:uid="{00000000-000D-0000-FFFF-FFFF00000000}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6" l="1"/>
  <c r="C6" i="15"/>
  <c r="O13" i="9"/>
  <c r="O12" i="9"/>
  <c r="O11" i="9"/>
  <c r="O10" i="9"/>
  <c r="O9" i="9"/>
  <c r="O8" i="9"/>
  <c r="O7" i="9"/>
  <c r="O6" i="9"/>
  <c r="O5" i="9"/>
  <c r="O4" i="9"/>
  <c r="O11" i="15"/>
  <c r="O10" i="15"/>
  <c r="O9" i="15"/>
  <c r="O8" i="15"/>
  <c r="O7" i="15"/>
  <c r="O6" i="15"/>
  <c r="O5" i="15"/>
  <c r="O4" i="15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12" i="14"/>
  <c r="O11" i="14"/>
  <c r="O10" i="14"/>
  <c r="O9" i="14"/>
  <c r="O8" i="14"/>
  <c r="O7" i="14"/>
  <c r="O6" i="14"/>
  <c r="O5" i="14"/>
  <c r="O4" i="14"/>
  <c r="O6" i="13"/>
  <c r="O5" i="13"/>
  <c r="O4" i="13"/>
  <c r="O7" i="13"/>
  <c r="O17" i="16"/>
  <c r="O8" i="13"/>
</calcChain>
</file>

<file path=xl/sharedStrings.xml><?xml version="1.0" encoding="utf-8"?>
<sst xmlns="http://schemas.openxmlformats.org/spreadsheetml/2006/main" count="421" uniqueCount="238">
  <si>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</si>
  <si>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</si>
  <si>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</si>
  <si>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</si>
  <si>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</si>
  <si>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</si>
  <si>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</si>
  <si>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</si>
  <si>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</si>
  <si>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</si>
  <si>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</si>
  <si>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</si>
  <si>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</si>
  <si>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</si>
  <si>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</si>
  <si>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</si>
  <si>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</si>
  <si>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</si>
  <si>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2021. - OSNOVNA ŠKOLA - 8. RAZRED</t>
  </si>
  <si>
    <t xml:space="preserve"> REZULTATI ŽUPANIJSKOG NATJECANJA IZ MATEMATIKE 2021. - OSNOVNA ŠKOLA - 7. RAZRED</t>
  </si>
  <si>
    <t xml:space="preserve"> REZULTATI ŽUPANIJSKOG NATJECANJA IZ MATEMATIKE 2021. - OSNOVNA ŠKOLA - 6. RAZRED</t>
  </si>
  <si>
    <t xml:space="preserve"> REZULTATI ŽUPANIJSKOG NATJECANJA IZ MATEMATIKE 2021. - OSNOVNA ŠKOLA - 5. RAZRED</t>
  </si>
  <si>
    <t xml:space="preserve"> REZULTATI ŽUPANIJSKOG NATJECANJA IZ MATEMATIKE 2021. - OSNOVNA ŠKOLA - 4. RAZRED</t>
  </si>
  <si>
    <t>6.</t>
  </si>
  <si>
    <t>7.</t>
  </si>
  <si>
    <t>8.</t>
  </si>
  <si>
    <t>9.</t>
  </si>
  <si>
    <t>10.</t>
  </si>
  <si>
    <t>Povjerenstvo: Marija Puljić, predsjednik</t>
  </si>
  <si>
    <t xml:space="preserve">                       Ana Ćapin, član </t>
  </si>
  <si>
    <t xml:space="preserve">                       Lukrecija Pavlović Ujdur, član </t>
  </si>
  <si>
    <t>11.</t>
  </si>
  <si>
    <t>Povjerenstvo: Marina Marega Selecki, predsjednik</t>
  </si>
  <si>
    <t xml:space="preserve">     Ivana Reškovac, član</t>
  </si>
  <si>
    <t xml:space="preserve">     Karmen Miljević, član</t>
  </si>
  <si>
    <t xml:space="preserve">     Sanja Juras, član </t>
  </si>
  <si>
    <t>Predsjednik Županijskog povjerenstva: Antonia Miličić</t>
  </si>
  <si>
    <t>Povjerenstvo: Vera Jerković, predsjednik</t>
  </si>
  <si>
    <t xml:space="preserve">     Marijana Brailo,član</t>
  </si>
  <si>
    <t xml:space="preserve">     Ana Peko Gavrilica, član</t>
  </si>
  <si>
    <t>Povjerenstvo: Željana Pavlović, predsjednik</t>
  </si>
  <si>
    <t xml:space="preserve">    Marija Raič Raguž, član</t>
  </si>
  <si>
    <t xml:space="preserve">    Marina Vuletin, član </t>
  </si>
  <si>
    <t>Goran Pehar Ljoljić, predsjednik</t>
  </si>
  <si>
    <t xml:space="preserve">Petra Matijašević Prlenda, član </t>
  </si>
  <si>
    <t>27394KOPRIVA</t>
  </si>
  <si>
    <t>37964RADOST</t>
  </si>
  <si>
    <t>00007ŠIFRA</t>
  </si>
  <si>
    <t>69420PTICA</t>
  </si>
  <si>
    <t>12745SEDAM</t>
  </si>
  <si>
    <t>22222GEOMETRIJA</t>
  </si>
  <si>
    <t>12345ŠEST</t>
  </si>
  <si>
    <t>69420DUJE</t>
  </si>
  <si>
    <t>33333LOPATA</t>
  </si>
  <si>
    <t>26030KOCKA</t>
  </si>
  <si>
    <t>42024OLOVO</t>
  </si>
  <si>
    <t>24907UTIKAČ</t>
  </si>
  <si>
    <t xml:space="preserve">Ivo </t>
  </si>
  <si>
    <t>Deranja</t>
  </si>
  <si>
    <t>Jovica</t>
  </si>
  <si>
    <t>Kljunak</t>
  </si>
  <si>
    <t>Luka</t>
  </si>
  <si>
    <t>Antunović</t>
  </si>
  <si>
    <t>Fak</t>
  </si>
  <si>
    <t>Maroje</t>
  </si>
  <si>
    <t xml:space="preserve">Lucija </t>
  </si>
  <si>
    <t>Krmek</t>
  </si>
  <si>
    <t>Vukić</t>
  </si>
  <si>
    <t>Sršen</t>
  </si>
  <si>
    <t>38888SCOOBY</t>
  </si>
  <si>
    <t>13579ŠKOLA</t>
  </si>
  <si>
    <t>333577TROKUT</t>
  </si>
  <si>
    <t>78951ZNANOST</t>
  </si>
  <si>
    <t>55555JEDRENJE</t>
  </si>
  <si>
    <t>98989STOL</t>
  </si>
  <si>
    <t>22233PLOČA</t>
  </si>
  <si>
    <t>33333ZRAKA</t>
  </si>
  <si>
    <t>00000LOPTA</t>
  </si>
  <si>
    <t>25079SLIKA</t>
  </si>
  <si>
    <t>77477ČARAPA</t>
  </si>
  <si>
    <t>81613ORMAR</t>
  </si>
  <si>
    <t>00000DOKTOR</t>
  </si>
  <si>
    <t>Moretić</t>
  </si>
  <si>
    <t>Jurić</t>
  </si>
  <si>
    <t>Sardelić</t>
  </si>
  <si>
    <t>Jurković</t>
  </si>
  <si>
    <t>Tokić</t>
  </si>
  <si>
    <t>Bokun</t>
  </si>
  <si>
    <t>Marušić</t>
  </si>
  <si>
    <t>Šutalo</t>
  </si>
  <si>
    <t xml:space="preserve">Miho </t>
  </si>
  <si>
    <t>Radin</t>
  </si>
  <si>
    <t>Raše</t>
  </si>
  <si>
    <t>Kovač</t>
  </si>
  <si>
    <t>Oršulić</t>
  </si>
  <si>
    <t>20008SVILA</t>
  </si>
  <si>
    <t>12345GITARA</t>
  </si>
  <si>
    <t>123421ŠESTAR</t>
  </si>
  <si>
    <t>98765KRUŠKA</t>
  </si>
  <si>
    <t>54123LOPTA</t>
  </si>
  <si>
    <t>54321NUTELA</t>
  </si>
  <si>
    <t>12345DIJELJENJE</t>
  </si>
  <si>
    <t>20350STOL</t>
  </si>
  <si>
    <t>Matej</t>
  </si>
  <si>
    <t>Svilokos</t>
  </si>
  <si>
    <t>Ivano</t>
  </si>
  <si>
    <t>Dragobratović</t>
  </si>
  <si>
    <t>Tonka</t>
  </si>
  <si>
    <t>Žuvela</t>
  </si>
  <si>
    <t>Biliš</t>
  </si>
  <si>
    <t>Bilić</t>
  </si>
  <si>
    <t>Tufekčić</t>
  </si>
  <si>
    <t>Vladimir</t>
  </si>
  <si>
    <t>39452PINGVIN</t>
  </si>
  <si>
    <t>12345DOLANOSY</t>
  </si>
  <si>
    <t>56789SVE</t>
  </si>
  <si>
    <t>12345KNJIGA</t>
  </si>
  <si>
    <t>33333NINO</t>
  </si>
  <si>
    <t>12345FUJAK</t>
  </si>
  <si>
    <t>61016MATEMATIKA</t>
  </si>
  <si>
    <t>00006ZAPORKA</t>
  </si>
  <si>
    <t>67890OLOVKA</t>
  </si>
  <si>
    <t>62832CVIJET</t>
  </si>
  <si>
    <t>Ivan</t>
  </si>
  <si>
    <t>Volarević</t>
  </si>
  <si>
    <t>Ivančević</t>
  </si>
  <si>
    <t>Mihael</t>
  </si>
  <si>
    <t>OŠ don Mihovila Pavlinovića</t>
  </si>
  <si>
    <t>Metković</t>
  </si>
  <si>
    <t>Draženka Marević</t>
  </si>
  <si>
    <t>10432091548</t>
  </si>
  <si>
    <t>Miloslavić</t>
  </si>
  <si>
    <t>OŠ Župa dubrovačka</t>
  </si>
  <si>
    <t>Mlini</t>
  </si>
  <si>
    <t>Lenkica Majić</t>
  </si>
  <si>
    <t>OŠ Petra Kanavelića</t>
  </si>
  <si>
    <t>Korčula</t>
  </si>
  <si>
    <t>Mirica Š. Ivančević</t>
  </si>
  <si>
    <t>OŠ Cavtat</t>
  </si>
  <si>
    <t>Cavtat</t>
  </si>
  <si>
    <t>Karmen Miljević</t>
  </si>
  <si>
    <t>Niko</t>
  </si>
  <si>
    <t>OŠ fra Ante Gnječa</t>
  </si>
  <si>
    <t>Staševica</t>
  </si>
  <si>
    <t>Ljiljana Rašić</t>
  </si>
  <si>
    <t xml:space="preserve">Jelena </t>
  </si>
  <si>
    <t>03933812215</t>
  </si>
  <si>
    <t>Luna</t>
  </si>
  <si>
    <t>OŠ "V.Nazor"</t>
  </si>
  <si>
    <t>Ploče</t>
  </si>
  <si>
    <t>Mateja Maršić</t>
  </si>
  <si>
    <t>Emil</t>
  </si>
  <si>
    <t>25022170638</t>
  </si>
  <si>
    <t>Fabijanović</t>
  </si>
  <si>
    <t>OŠ Orebić</t>
  </si>
  <si>
    <t>Orebić</t>
  </si>
  <si>
    <t>Natalija Đeldum</t>
  </si>
  <si>
    <t>68756422772</t>
  </si>
  <si>
    <t>Dragica Zanini</t>
  </si>
  <si>
    <t>Matija</t>
  </si>
  <si>
    <t>OŠ Gruda</t>
  </si>
  <si>
    <t>Gruda</t>
  </si>
  <si>
    <t>Marijana Brailo</t>
  </si>
  <si>
    <t>Nikola</t>
  </si>
  <si>
    <t>OŠ Mljet</t>
  </si>
  <si>
    <t>Babino Polje</t>
  </si>
  <si>
    <t>Vesna Franelić</t>
  </si>
  <si>
    <t>99165094022</t>
  </si>
  <si>
    <t>OŠ Župa Dubrovačka</t>
  </si>
  <si>
    <t>Antonija Banović</t>
  </si>
  <si>
    <t>OŠ Stjepana Radića</t>
  </si>
  <si>
    <t>Marijana Ilić</t>
  </si>
  <si>
    <t>OŠ BLATO</t>
  </si>
  <si>
    <t>BLATO</t>
  </si>
  <si>
    <t>Alen Andrijić</t>
  </si>
  <si>
    <t xml:space="preserve">Jakov </t>
  </si>
  <si>
    <t>Šiljeg</t>
  </si>
  <si>
    <t>Andro</t>
  </si>
  <si>
    <t>OŠ Ante Curać Pinjac</t>
  </si>
  <si>
    <t>Žrnovo</t>
  </si>
  <si>
    <t>Snježana Ćenan</t>
  </si>
  <si>
    <t>Ivo</t>
  </si>
  <si>
    <t>OŠ Opuzen</t>
  </si>
  <si>
    <t>Opuzen</t>
  </si>
  <si>
    <t>Gabrijela Mataga</t>
  </si>
  <si>
    <t>Petar</t>
  </si>
  <si>
    <t xml:space="preserve">OŠ Ivana Gundulića </t>
  </si>
  <si>
    <t>Dubrovnik</t>
  </si>
  <si>
    <t>Kristina Gavran</t>
  </si>
  <si>
    <t>Gabriel</t>
  </si>
  <si>
    <t>37089913549</t>
  </si>
  <si>
    <t xml:space="preserve">Tomi </t>
  </si>
  <si>
    <t>Montovjerna</t>
  </si>
  <si>
    <t>Goran Pehar Ljoljić</t>
  </si>
  <si>
    <t>Dominik</t>
  </si>
  <si>
    <t>OŠ Lapad</t>
  </si>
  <si>
    <t>Željana Pavlović</t>
  </si>
  <si>
    <t>Josip</t>
  </si>
  <si>
    <t>Ana Jovanović</t>
  </si>
  <si>
    <t>Roko</t>
  </si>
  <si>
    <t>Magda Gustin</t>
  </si>
  <si>
    <t>Marija Raič Raguž</t>
  </si>
  <si>
    <t>Ivan Roko</t>
  </si>
  <si>
    <t>OŠ Ivana Gundulića</t>
  </si>
  <si>
    <t>Marijana Odak Krstičević</t>
  </si>
  <si>
    <t>48247179724</t>
  </si>
  <si>
    <t>Antonia Miličić</t>
  </si>
  <si>
    <t>Vid</t>
  </si>
  <si>
    <t>Toni</t>
  </si>
  <si>
    <t>Bonifačić</t>
  </si>
  <si>
    <t>Milkica Jurjević</t>
  </si>
  <si>
    <t>Perak</t>
  </si>
  <si>
    <t>Anica Arkulin</t>
  </si>
  <si>
    <t>Nora</t>
  </si>
  <si>
    <t>Grković</t>
  </si>
  <si>
    <t>Oš Antuna Masle</t>
  </si>
  <si>
    <t>Orašac</t>
  </si>
  <si>
    <t>Stankica Koprivica</t>
  </si>
  <si>
    <t>Stjepan Domagoj</t>
  </si>
  <si>
    <t>Lazar</t>
  </si>
  <si>
    <t>OŠ Marina Getaldića</t>
  </si>
  <si>
    <t>Ivana Bijelić</t>
  </si>
  <si>
    <t>Nino</t>
  </si>
  <si>
    <t>Fider</t>
  </si>
  <si>
    <t xml:space="preserve">Lovro </t>
  </si>
  <si>
    <t>Jurjević</t>
  </si>
  <si>
    <t>Natali</t>
  </si>
  <si>
    <t>Mozara</t>
  </si>
  <si>
    <t>Ankica Pamuković</t>
  </si>
  <si>
    <t>08461835854</t>
  </si>
  <si>
    <t>Maro</t>
  </si>
  <si>
    <t>Lukrecija Pavlović Ujdur</t>
  </si>
  <si>
    <t>David</t>
  </si>
  <si>
    <t>Matičević</t>
  </si>
  <si>
    <t>Nada Šunjić</t>
  </si>
  <si>
    <t>08565452938</t>
  </si>
  <si>
    <t xml:space="preserve">Matea </t>
  </si>
  <si>
    <t>Petra Lasić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</si>
</sst>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9"/>
      <name val="Arial"/>
      <family val="2"/>
      <charset val="238"/>
    </font>
    <font>
      <b/>
      <sz val="9"/>
      <color rgb="FF000000"/>
      <name val="Helvetica"/>
      <charset val="238"/>
    </font>
    <font>
      <b/>
      <sz val="8"/>
      <color rgb="FF444444"/>
      <name val="Arial"/>
      <family val="2"/>
      <charset val="238"/>
    </font>
    <font>
      <b/>
      <sz val="8"/>
      <name val="Cambria"/>
      <family val="1"/>
      <charset val="238"/>
    </font>
    <font>
      <b/>
      <sz val="8"/>
      <color rgb="FF000000"/>
      <name val="Helvetica"/>
      <charset val="238"/>
    </font>
    <font>
      <b/>
      <sz val="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4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8" xfId="0" applyFont="1" applyBorder="1"/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49" fontId="13" fillId="0" borderId="8" xfId="0" applyNumberFormat="1" applyFont="1" applyBorder="1"/>
    <xf numFmtId="0" fontId="13" fillId="0" borderId="8" xfId="0" applyFont="1" applyBorder="1"/>
    <xf numFmtId="0" fontId="14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5" fillId="0" borderId="8" xfId="0" applyNumberFormat="1" applyFont="1" applyBorder="1" applyAlignment="1">
      <alignment horizontal="right"/>
    </xf>
    <xf numFmtId="49" fontId="5" fillId="0" borderId="8" xfId="0" applyNumberFormat="1" applyFont="1" applyBorder="1"/>
    <xf numFmtId="0" fontId="5" fillId="0" borderId="8" xfId="0" applyFont="1" applyBorder="1"/>
    <xf numFmtId="0" fontId="16" fillId="0" borderId="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9" fontId="5" fillId="0" borderId="4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7" fillId="0" borderId="8" xfId="0" applyFont="1" applyBorder="1"/>
    <xf numFmtId="49" fontId="18" fillId="0" borderId="4" xfId="0" applyNumberFormat="1" applyFont="1" applyBorder="1"/>
    <xf numFmtId="0" fontId="17" fillId="0" borderId="11" xfId="0" applyFont="1" applyBorder="1" applyAlignment="1">
      <alignment horizontal="center"/>
    </xf>
    <xf numFmtId="49" fontId="5" fillId="0" borderId="14" xfId="0" applyNumberFormat="1" applyFont="1" applyBorder="1"/>
    <xf numFmtId="0" fontId="5" fillId="0" borderId="14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%20Mili&#269;i&#263;/AppData/Local/Packages/microsoft.windowscommunicationsapps_8wekyb3d8bbwe/LocalState/Files/S0/1937/Attachments/natjecatelji%20O&#352;%20Bl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28">
          <cell r="B28">
            <v>61382242588</v>
          </cell>
        </row>
        <row r="31">
          <cell r="B31">
            <v>66723190918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/>
  <dimension ref="A1:S394"/>
  <sheetViews>
    <sheetView workbookViewId="0">
      <selection activeCell="G17" sqref="G17"/>
    </sheetView>
  </sheetViews>
  <sheetFormatPr defaultColWidth="9.1796875" defaultRowHeight="12.5" x14ac:dyDescent="0.25"/>
  <cols>
    <col min="1" max="1" width="5.453125" style="22" customWidth="1"/>
    <col min="2" max="2" width="14.6328125" style="22" bestFit="1" customWidth="1"/>
    <col min="3" max="3" width="10.453125" style="22" customWidth="1"/>
    <col min="4" max="4" width="15.36328125" style="17" customWidth="1"/>
    <col min="5" max="5" width="16" style="17" customWidth="1"/>
    <col min="6" max="6" width="15" style="17" bestFit="1" customWidth="1"/>
    <col min="7" max="7" width="13" style="17" customWidth="1"/>
    <col min="8" max="8" width="8.36328125" style="17" customWidth="1"/>
    <col min="9" max="9" width="14.6328125" style="17" customWidth="1"/>
    <col min="10" max="14" width="3.6328125" style="17" customWidth="1"/>
    <col min="15" max="15" width="9.81640625" style="17" customWidth="1"/>
    <col min="16" max="16384" width="9.1796875" style="17"/>
  </cols>
  <sheetData>
    <row r="1" spans="1:19" ht="24" customHeight="1" x14ac:dyDescent="0.3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 x14ac:dyDescent="0.3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 x14ac:dyDescent="0.25">
      <c r="A3" s="2" t="s">
        <v>8</v>
      </c>
      <c r="B3" s="15" t="s">
        <v>16</v>
      </c>
      <c r="C3" s="15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23" t="s">
        <v>2</v>
      </c>
      <c r="B4" s="23" t="s">
        <v>113</v>
      </c>
      <c r="C4" s="23">
        <v>17600104633</v>
      </c>
      <c r="D4" s="66" t="s">
        <v>208</v>
      </c>
      <c r="E4" s="66" t="s">
        <v>209</v>
      </c>
      <c r="F4" s="66" t="s">
        <v>135</v>
      </c>
      <c r="G4" s="66" t="s">
        <v>136</v>
      </c>
      <c r="H4" s="23">
        <v>19</v>
      </c>
      <c r="I4" s="66" t="s">
        <v>210</v>
      </c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0">
        <f>SUM(J4:N4)</f>
        <v>50</v>
      </c>
    </row>
    <row r="5" spans="1:19" ht="15.75" customHeight="1" x14ac:dyDescent="0.25">
      <c r="A5" s="23" t="s">
        <v>3</v>
      </c>
      <c r="B5" s="23" t="s">
        <v>114</v>
      </c>
      <c r="C5" s="23">
        <v>12451788022</v>
      </c>
      <c r="D5" s="66" t="s">
        <v>103</v>
      </c>
      <c r="E5" s="66" t="s">
        <v>211</v>
      </c>
      <c r="F5" s="66" t="s">
        <v>203</v>
      </c>
      <c r="G5" s="66" t="s">
        <v>187</v>
      </c>
      <c r="H5" s="23">
        <v>19</v>
      </c>
      <c r="I5" s="66" t="s">
        <v>212</v>
      </c>
      <c r="J5" s="10">
        <v>10</v>
      </c>
      <c r="K5" s="10">
        <v>8</v>
      </c>
      <c r="L5" s="10">
        <v>10</v>
      </c>
      <c r="M5" s="10">
        <v>10</v>
      </c>
      <c r="N5" s="10">
        <v>10</v>
      </c>
      <c r="O5" s="10">
        <f>SUM(J5:N5)</f>
        <v>48</v>
      </c>
    </row>
    <row r="6" spans="1:19" ht="15.75" customHeight="1" x14ac:dyDescent="0.25">
      <c r="A6" s="23" t="s">
        <v>4</v>
      </c>
      <c r="B6" s="23" t="s">
        <v>115</v>
      </c>
      <c r="C6" s="23">
        <v>54069092842</v>
      </c>
      <c r="D6" s="66" t="s">
        <v>213</v>
      </c>
      <c r="E6" s="66" t="s">
        <v>214</v>
      </c>
      <c r="F6" s="66" t="s">
        <v>215</v>
      </c>
      <c r="G6" s="66" t="s">
        <v>216</v>
      </c>
      <c r="H6" s="23">
        <v>19</v>
      </c>
      <c r="I6" s="66" t="s">
        <v>217</v>
      </c>
      <c r="J6" s="10">
        <v>10</v>
      </c>
      <c r="K6" s="10">
        <v>9</v>
      </c>
      <c r="L6" s="10">
        <v>10</v>
      </c>
      <c r="M6" s="10">
        <v>10</v>
      </c>
      <c r="N6" s="10">
        <v>2</v>
      </c>
      <c r="O6" s="10">
        <f>SUM(J6:N6)</f>
        <v>41</v>
      </c>
    </row>
    <row r="7" spans="1:19" ht="15.75" customHeight="1" x14ac:dyDescent="0.25">
      <c r="A7" s="23" t="s">
        <v>5</v>
      </c>
      <c r="B7" s="23" t="s">
        <v>116</v>
      </c>
      <c r="C7" s="23">
        <v>49940643574</v>
      </c>
      <c r="D7" s="66" t="s">
        <v>218</v>
      </c>
      <c r="E7" s="66" t="s">
        <v>219</v>
      </c>
      <c r="F7" s="66" t="s">
        <v>220</v>
      </c>
      <c r="G7" s="66" t="s">
        <v>187</v>
      </c>
      <c r="H7" s="23">
        <v>19</v>
      </c>
      <c r="I7" s="66" t="s">
        <v>221</v>
      </c>
      <c r="J7" s="10">
        <v>10</v>
      </c>
      <c r="K7" s="10">
        <v>9</v>
      </c>
      <c r="L7" s="10">
        <v>10</v>
      </c>
      <c r="M7" s="10">
        <v>9</v>
      </c>
      <c r="N7" s="10">
        <v>2</v>
      </c>
      <c r="O7" s="10">
        <f>SUM(J7:N7)</f>
        <v>40</v>
      </c>
    </row>
    <row r="8" spans="1:19" ht="15.75" customHeight="1" x14ac:dyDescent="0.25">
      <c r="A8" s="23" t="s">
        <v>6</v>
      </c>
      <c r="B8" s="23" t="s">
        <v>117</v>
      </c>
      <c r="C8" s="23">
        <v>63440261386</v>
      </c>
      <c r="D8" s="66" t="s">
        <v>222</v>
      </c>
      <c r="E8" s="66" t="s">
        <v>223</v>
      </c>
      <c r="F8" s="66" t="s">
        <v>135</v>
      </c>
      <c r="G8" s="66" t="s">
        <v>136</v>
      </c>
      <c r="H8" s="23">
        <v>19</v>
      </c>
      <c r="I8" s="66" t="s">
        <v>210</v>
      </c>
      <c r="J8" s="10">
        <v>10</v>
      </c>
      <c r="K8" s="10">
        <v>5</v>
      </c>
      <c r="L8" s="10">
        <v>2</v>
      </c>
      <c r="M8" s="10">
        <v>10</v>
      </c>
      <c r="N8" s="10">
        <v>8</v>
      </c>
      <c r="O8" s="10">
        <f>SUM(J8:N8)</f>
        <v>35</v>
      </c>
    </row>
    <row r="9" spans="1:19" ht="15.75" customHeight="1" x14ac:dyDescent="0.3">
      <c r="A9" s="24" t="s">
        <v>23</v>
      </c>
      <c r="B9" s="24" t="s">
        <v>118</v>
      </c>
      <c r="C9" s="23">
        <v>31431329216</v>
      </c>
      <c r="D9" s="66" t="s">
        <v>224</v>
      </c>
      <c r="E9" s="66" t="s">
        <v>225</v>
      </c>
      <c r="F9" s="66" t="s">
        <v>135</v>
      </c>
      <c r="G9" s="66" t="s">
        <v>136</v>
      </c>
      <c r="H9" s="23">
        <v>19</v>
      </c>
      <c r="I9" s="66" t="s">
        <v>210</v>
      </c>
      <c r="J9" s="51">
        <v>2</v>
      </c>
      <c r="K9" s="51">
        <v>10</v>
      </c>
      <c r="L9" s="51">
        <v>2</v>
      </c>
      <c r="M9" s="51">
        <v>10</v>
      </c>
      <c r="N9" s="51">
        <v>6</v>
      </c>
      <c r="O9" s="10">
        <f t="shared" ref="O9:O13" si="0">SUM(J9:N9)</f>
        <v>30</v>
      </c>
      <c r="P9" s="20"/>
      <c r="Q9" s="20"/>
      <c r="R9" s="20"/>
      <c r="S9" s="20"/>
    </row>
    <row r="10" spans="1:19" ht="15.75" customHeight="1" x14ac:dyDescent="0.3">
      <c r="A10" s="24" t="s">
        <v>24</v>
      </c>
      <c r="B10" s="24" t="s">
        <v>119</v>
      </c>
      <c r="C10" s="23">
        <v>59749233141</v>
      </c>
      <c r="D10" s="66" t="s">
        <v>226</v>
      </c>
      <c r="E10" s="66" t="s">
        <v>227</v>
      </c>
      <c r="F10" s="66" t="s">
        <v>135</v>
      </c>
      <c r="G10" s="66" t="s">
        <v>136</v>
      </c>
      <c r="H10" s="23">
        <v>19</v>
      </c>
      <c r="I10" s="66" t="s">
        <v>228</v>
      </c>
      <c r="J10" s="51">
        <v>10</v>
      </c>
      <c r="K10" s="51">
        <v>10</v>
      </c>
      <c r="L10" s="51">
        <v>0</v>
      </c>
      <c r="M10" s="51">
        <v>0</v>
      </c>
      <c r="N10" s="51">
        <v>9</v>
      </c>
      <c r="O10" s="10">
        <f t="shared" si="0"/>
        <v>29</v>
      </c>
      <c r="P10" s="20"/>
      <c r="Q10" s="20"/>
      <c r="R10" s="20"/>
      <c r="S10" s="20"/>
    </row>
    <row r="11" spans="1:19" ht="13" x14ac:dyDescent="0.3">
      <c r="A11" s="24" t="s">
        <v>25</v>
      </c>
      <c r="B11" s="24" t="s">
        <v>120</v>
      </c>
      <c r="C11" s="74" t="s">
        <v>229</v>
      </c>
      <c r="D11" s="75" t="s">
        <v>230</v>
      </c>
      <c r="E11" s="75" t="s">
        <v>131</v>
      </c>
      <c r="F11" s="70" t="s">
        <v>132</v>
      </c>
      <c r="G11" s="70" t="s">
        <v>133</v>
      </c>
      <c r="H11" s="69">
        <v>19</v>
      </c>
      <c r="I11" s="75" t="s">
        <v>231</v>
      </c>
      <c r="J11" s="10">
        <v>10</v>
      </c>
      <c r="K11" s="51">
        <v>9</v>
      </c>
      <c r="L11" s="51">
        <v>2</v>
      </c>
      <c r="M11" s="51">
        <v>4</v>
      </c>
      <c r="N11" s="51">
        <v>1</v>
      </c>
      <c r="O11" s="10">
        <f t="shared" si="0"/>
        <v>26</v>
      </c>
      <c r="P11" s="20"/>
      <c r="Q11" s="20"/>
      <c r="R11" s="20"/>
      <c r="S11" s="20"/>
    </row>
    <row r="12" spans="1:19" ht="13" x14ac:dyDescent="0.3">
      <c r="A12" s="24" t="s">
        <v>26</v>
      </c>
      <c r="B12" s="24" t="s">
        <v>121</v>
      </c>
      <c r="C12" s="23">
        <v>94397465518</v>
      </c>
      <c r="D12" s="66" t="s">
        <v>232</v>
      </c>
      <c r="E12" s="66" t="s">
        <v>233</v>
      </c>
      <c r="F12" s="66" t="s">
        <v>170</v>
      </c>
      <c r="G12" s="66" t="s">
        <v>128</v>
      </c>
      <c r="H12" s="23">
        <v>19</v>
      </c>
      <c r="I12" s="66" t="s">
        <v>234</v>
      </c>
      <c r="J12" s="51">
        <v>10</v>
      </c>
      <c r="K12" s="51">
        <v>10</v>
      </c>
      <c r="L12" s="51">
        <v>2</v>
      </c>
      <c r="M12" s="51">
        <v>0</v>
      </c>
      <c r="N12" s="51">
        <v>1</v>
      </c>
      <c r="O12" s="10">
        <f t="shared" si="0"/>
        <v>23</v>
      </c>
      <c r="P12" s="20"/>
      <c r="Q12" s="20"/>
      <c r="R12" s="20"/>
      <c r="S12" s="20"/>
    </row>
    <row r="13" spans="1:19" ht="13" x14ac:dyDescent="0.3">
      <c r="A13" s="24" t="s">
        <v>27</v>
      </c>
      <c r="B13" s="24" t="s">
        <v>122</v>
      </c>
      <c r="C13" s="64" t="s">
        <v>235</v>
      </c>
      <c r="D13" s="65" t="s">
        <v>236</v>
      </c>
      <c r="E13" s="65" t="s">
        <v>131</v>
      </c>
      <c r="F13" s="66" t="s">
        <v>132</v>
      </c>
      <c r="G13" s="66" t="s">
        <v>133</v>
      </c>
      <c r="H13" s="23">
        <v>19</v>
      </c>
      <c r="I13" s="65" t="s">
        <v>237</v>
      </c>
      <c r="J13" s="51">
        <v>10</v>
      </c>
      <c r="K13" s="51">
        <v>3</v>
      </c>
      <c r="L13" s="51">
        <v>0</v>
      </c>
      <c r="M13" s="51">
        <v>3</v>
      </c>
      <c r="N13" s="51">
        <v>2</v>
      </c>
      <c r="O13" s="10">
        <f t="shared" si="0"/>
        <v>18</v>
      </c>
      <c r="P13" s="20"/>
      <c r="Q13" s="20"/>
      <c r="R13" s="20"/>
      <c r="S13" s="20"/>
    </row>
    <row r="14" spans="1:19" ht="15" x14ac:dyDescent="0.3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5" x14ac:dyDescent="0.3">
      <c r="A15" s="18"/>
      <c r="B15" s="18"/>
      <c r="C15" s="18"/>
      <c r="D15" s="19"/>
      <c r="E15" s="8"/>
      <c r="F15" s="8"/>
      <c r="G15" s="8"/>
      <c r="H15" s="8"/>
      <c r="I15" s="8" t="s">
        <v>28</v>
      </c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5" x14ac:dyDescent="0.3">
      <c r="A16" s="18"/>
      <c r="B16" s="18"/>
      <c r="C16" s="18"/>
      <c r="D16" s="19"/>
      <c r="E16" s="8"/>
      <c r="F16" s="8"/>
      <c r="G16" s="8"/>
      <c r="H16" s="8"/>
      <c r="I16" s="8" t="s">
        <v>29</v>
      </c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5" x14ac:dyDescent="0.3">
      <c r="A17" s="18"/>
      <c r="B17" s="18"/>
      <c r="C17" s="18"/>
      <c r="D17" s="19"/>
      <c r="E17" s="8"/>
      <c r="F17" s="8"/>
      <c r="G17" s="8"/>
      <c r="H17" s="8"/>
      <c r="I17" s="8" t="s">
        <v>30</v>
      </c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5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5" x14ac:dyDescent="0.3">
      <c r="A19" s="18"/>
      <c r="B19" s="18"/>
      <c r="C19" s="18"/>
      <c r="D19" s="19"/>
      <c r="E19" s="8"/>
      <c r="F19" s="8"/>
      <c r="G19" s="8"/>
      <c r="H19" s="8"/>
      <c r="I19" s="8" t="s">
        <v>36</v>
      </c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5" x14ac:dyDescent="0.3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5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5" x14ac:dyDescent="0.3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5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5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5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5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5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5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5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5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5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5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5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5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5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5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5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5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5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5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5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5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5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5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5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5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5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5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5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5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5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5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5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5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5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5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5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5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5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5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5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5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5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5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5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5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5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5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5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5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5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5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5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5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5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5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5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5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5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5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5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5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5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5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5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5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5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5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5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5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5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5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5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5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5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5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5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5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5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5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5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5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5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5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5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5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5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5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5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5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5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5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5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5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5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5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5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5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5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5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5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5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5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5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5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5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5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5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5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5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5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5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5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5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5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5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5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5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5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5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5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5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5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5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5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5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5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5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5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5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5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5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5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5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5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5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5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5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5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5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5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5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5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5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5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5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5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5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5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5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5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5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5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5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5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5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5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5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5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5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5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5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5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5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5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5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5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5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5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5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5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5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5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5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5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5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5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5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5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5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5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5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5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5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5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5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5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5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5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5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5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5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5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5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5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5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5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5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5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5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5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5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5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5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5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5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5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5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5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5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5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5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5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5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5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5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5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5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5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5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5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5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5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5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5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5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5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5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5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5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5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5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5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5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5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5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5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5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5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5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5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5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5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5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5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5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5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5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5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5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5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5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5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5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5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5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5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5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5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5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5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5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5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5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5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5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5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5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5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5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5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5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5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5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5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5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5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5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5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5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5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5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5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5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5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5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5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5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5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5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5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5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5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5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5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5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5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5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5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5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5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5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5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5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5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5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5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5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5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5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5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5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5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5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5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5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5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5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5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5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5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5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5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5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5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5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5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5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5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5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5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5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5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5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5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5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5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5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5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5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5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5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5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5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5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5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5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5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5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5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5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5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5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5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5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5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5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5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5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5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5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5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5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6"/>
  <dimension ref="A1:S394"/>
  <sheetViews>
    <sheetView workbookViewId="0">
      <selection activeCell="B18" sqref="B18"/>
    </sheetView>
  </sheetViews>
  <sheetFormatPr defaultColWidth="9.1796875" defaultRowHeight="12.5" x14ac:dyDescent="0.25"/>
  <cols>
    <col min="1" max="1" width="5.453125" style="22" customWidth="1"/>
    <col min="2" max="2" width="14.81640625" style="22" bestFit="1" customWidth="1"/>
    <col min="3" max="3" width="10.453125" style="22" customWidth="1"/>
    <col min="4" max="4" width="15.36328125" style="17" customWidth="1"/>
    <col min="5" max="5" width="16" style="17" customWidth="1"/>
    <col min="6" max="6" width="14.1796875" style="17" customWidth="1"/>
    <col min="7" max="7" width="13" style="17" customWidth="1"/>
    <col min="8" max="8" width="8.36328125" style="17" customWidth="1"/>
    <col min="9" max="9" width="14.6328125" style="17" customWidth="1"/>
    <col min="10" max="14" width="3.6328125" style="17" customWidth="1"/>
    <col min="15" max="15" width="9.81640625" style="17" customWidth="1"/>
    <col min="16" max="16384" width="9.1796875" style="17"/>
  </cols>
  <sheetData>
    <row r="1" spans="1:19" ht="24" customHeight="1" x14ac:dyDescent="0.35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 x14ac:dyDescent="0.3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 thickBot="1" x14ac:dyDescent="0.3">
      <c r="A3" s="27" t="s">
        <v>8</v>
      </c>
      <c r="B3" s="28" t="s">
        <v>16</v>
      </c>
      <c r="C3" s="28" t="s">
        <v>17</v>
      </c>
      <c r="D3" s="29" t="s">
        <v>9</v>
      </c>
      <c r="E3" s="30" t="s">
        <v>10</v>
      </c>
      <c r="F3" s="30" t="s">
        <v>11</v>
      </c>
      <c r="G3" s="30" t="s">
        <v>12</v>
      </c>
      <c r="H3" s="31" t="s">
        <v>13</v>
      </c>
      <c r="I3" s="30" t="s">
        <v>14</v>
      </c>
      <c r="J3" s="30" t="s">
        <v>2</v>
      </c>
      <c r="K3" s="30" t="s">
        <v>3</v>
      </c>
      <c r="L3" s="30" t="s">
        <v>4</v>
      </c>
      <c r="M3" s="30" t="s">
        <v>5</v>
      </c>
      <c r="N3" s="30" t="s">
        <v>6</v>
      </c>
      <c r="O3" s="32" t="s">
        <v>7</v>
      </c>
    </row>
    <row r="4" spans="1:19" ht="15.75" customHeight="1" thickBot="1" x14ac:dyDescent="0.3">
      <c r="A4" s="33" t="s">
        <v>2</v>
      </c>
      <c r="B4" s="48" t="s">
        <v>69</v>
      </c>
      <c r="C4" s="23">
        <v>88599458755</v>
      </c>
      <c r="D4" s="66" t="s">
        <v>194</v>
      </c>
      <c r="E4" s="66" t="s">
        <v>82</v>
      </c>
      <c r="F4" s="66" t="s">
        <v>195</v>
      </c>
      <c r="G4" s="66" t="s">
        <v>187</v>
      </c>
      <c r="H4" s="23">
        <v>19</v>
      </c>
      <c r="I4" s="66" t="s">
        <v>196</v>
      </c>
      <c r="J4" s="49">
        <v>10</v>
      </c>
      <c r="K4" s="49">
        <v>10</v>
      </c>
      <c r="L4" s="49">
        <v>9</v>
      </c>
      <c r="M4" s="49">
        <v>5</v>
      </c>
      <c r="N4" s="49">
        <v>10</v>
      </c>
      <c r="O4" s="49">
        <f>SUM(J4:N4)</f>
        <v>44</v>
      </c>
    </row>
    <row r="5" spans="1:19" ht="15.75" customHeight="1" thickBot="1" x14ac:dyDescent="0.3">
      <c r="A5" s="33" t="s">
        <v>3</v>
      </c>
      <c r="B5" s="48" t="s">
        <v>70</v>
      </c>
      <c r="C5" s="23">
        <v>13560896999</v>
      </c>
      <c r="D5" s="66" t="s">
        <v>197</v>
      </c>
      <c r="E5" s="66" t="s">
        <v>83</v>
      </c>
      <c r="F5" s="66" t="s">
        <v>170</v>
      </c>
      <c r="G5" s="66" t="s">
        <v>128</v>
      </c>
      <c r="H5" s="23">
        <v>19</v>
      </c>
      <c r="I5" s="66" t="s">
        <v>198</v>
      </c>
      <c r="J5" s="49">
        <v>10</v>
      </c>
      <c r="K5" s="49">
        <v>10</v>
      </c>
      <c r="L5" s="49">
        <v>10</v>
      </c>
      <c r="M5" s="49">
        <v>7</v>
      </c>
      <c r="N5" s="49">
        <v>5</v>
      </c>
      <c r="O5" s="49">
        <f>SUM(J5:N5)</f>
        <v>42</v>
      </c>
    </row>
    <row r="6" spans="1:19" ht="15.75" customHeight="1" thickBot="1" x14ac:dyDescent="0.3">
      <c r="A6" s="33" t="s">
        <v>4</v>
      </c>
      <c r="B6" s="48" t="s">
        <v>71</v>
      </c>
      <c r="C6" s="23">
        <f>[1]Sheet1!$B$28</f>
        <v>61382242588</v>
      </c>
      <c r="D6" s="66" t="s">
        <v>123</v>
      </c>
      <c r="E6" s="66" t="s">
        <v>84</v>
      </c>
      <c r="F6" s="66" t="s">
        <v>172</v>
      </c>
      <c r="G6" s="66" t="s">
        <v>173</v>
      </c>
      <c r="H6" s="23">
        <v>19</v>
      </c>
      <c r="I6" s="66" t="s">
        <v>174</v>
      </c>
      <c r="J6" s="49">
        <v>7</v>
      </c>
      <c r="K6" s="49">
        <v>10</v>
      </c>
      <c r="L6" s="49">
        <v>6</v>
      </c>
      <c r="M6" s="49">
        <v>9</v>
      </c>
      <c r="N6" s="49">
        <v>1</v>
      </c>
      <c r="O6" s="49">
        <f>SUM(J6:N6)</f>
        <v>33</v>
      </c>
    </row>
    <row r="7" spans="1:19" ht="15.75" customHeight="1" thickBot="1" x14ac:dyDescent="0.3">
      <c r="A7" s="33" t="s">
        <v>5</v>
      </c>
      <c r="B7" s="48" t="s">
        <v>72</v>
      </c>
      <c r="C7" s="64" t="s">
        <v>190</v>
      </c>
      <c r="D7" s="66" t="s">
        <v>191</v>
      </c>
      <c r="E7" s="66" t="s">
        <v>85</v>
      </c>
      <c r="F7" s="66" t="s">
        <v>192</v>
      </c>
      <c r="G7" s="66" t="s">
        <v>187</v>
      </c>
      <c r="H7" s="23">
        <v>19</v>
      </c>
      <c r="I7" s="66" t="s">
        <v>193</v>
      </c>
      <c r="J7" s="49">
        <v>10</v>
      </c>
      <c r="K7" s="49">
        <v>10</v>
      </c>
      <c r="L7" s="49">
        <v>10</v>
      </c>
      <c r="M7" s="49">
        <v>1</v>
      </c>
      <c r="N7" s="49">
        <v>1</v>
      </c>
      <c r="O7" s="49">
        <f>SUM(J7:N7)</f>
        <v>32</v>
      </c>
    </row>
    <row r="8" spans="1:19" ht="15.75" customHeight="1" thickBot="1" x14ac:dyDescent="0.3">
      <c r="A8" s="33" t="s">
        <v>5</v>
      </c>
      <c r="B8" s="48" t="s">
        <v>73</v>
      </c>
      <c r="C8" s="23">
        <v>24245957742</v>
      </c>
      <c r="D8" s="66" t="s">
        <v>199</v>
      </c>
      <c r="E8" s="65" t="s">
        <v>86</v>
      </c>
      <c r="F8" s="66" t="s">
        <v>195</v>
      </c>
      <c r="G8" s="66" t="s">
        <v>187</v>
      </c>
      <c r="H8" s="23">
        <v>19</v>
      </c>
      <c r="I8" s="66" t="s">
        <v>196</v>
      </c>
      <c r="J8" s="49">
        <v>10</v>
      </c>
      <c r="K8" s="49">
        <v>9</v>
      </c>
      <c r="L8" s="49">
        <v>9</v>
      </c>
      <c r="M8" s="49">
        <v>2</v>
      </c>
      <c r="N8" s="49">
        <v>2</v>
      </c>
      <c r="O8" s="49">
        <f>SUM(J8:N8)</f>
        <v>32</v>
      </c>
    </row>
    <row r="9" spans="1:19" ht="15.75" customHeight="1" thickBot="1" x14ac:dyDescent="0.3">
      <c r="A9" s="33" t="s">
        <v>6</v>
      </c>
      <c r="B9" s="48" t="s">
        <v>74</v>
      </c>
      <c r="C9" s="23">
        <v>79315995967</v>
      </c>
      <c r="D9" s="66" t="s">
        <v>64</v>
      </c>
      <c r="E9" s="66" t="s">
        <v>87</v>
      </c>
      <c r="F9" s="66" t="s">
        <v>186</v>
      </c>
      <c r="G9" s="66" t="s">
        <v>187</v>
      </c>
      <c r="H9" s="23">
        <v>19</v>
      </c>
      <c r="I9" s="66" t="s">
        <v>200</v>
      </c>
      <c r="J9" s="49">
        <v>10</v>
      </c>
      <c r="K9" s="49">
        <v>1</v>
      </c>
      <c r="L9" s="49">
        <v>10</v>
      </c>
      <c r="M9" s="49">
        <v>10</v>
      </c>
      <c r="N9" s="49">
        <v>0</v>
      </c>
      <c r="O9" s="49">
        <f t="shared" ref="O9:O16" si="0">SUM(J9:N9)</f>
        <v>31</v>
      </c>
      <c r="P9" s="20"/>
      <c r="Q9" s="20"/>
      <c r="R9" s="20"/>
      <c r="S9" s="20"/>
    </row>
    <row r="10" spans="1:19" ht="15.75" customHeight="1" thickBot="1" x14ac:dyDescent="0.3">
      <c r="A10" s="33" t="s">
        <v>23</v>
      </c>
      <c r="B10" s="48" t="s">
        <v>75</v>
      </c>
      <c r="C10" s="23">
        <v>54174874517</v>
      </c>
      <c r="D10" s="66" t="s">
        <v>197</v>
      </c>
      <c r="E10" s="66" t="s">
        <v>88</v>
      </c>
      <c r="F10" s="66" t="s">
        <v>127</v>
      </c>
      <c r="G10" s="66" t="s">
        <v>128</v>
      </c>
      <c r="H10" s="23">
        <v>19</v>
      </c>
      <c r="I10" s="66" t="s">
        <v>201</v>
      </c>
      <c r="J10" s="49">
        <v>10</v>
      </c>
      <c r="K10" s="49">
        <v>10</v>
      </c>
      <c r="L10" s="49">
        <v>7</v>
      </c>
      <c r="M10" s="49">
        <v>0</v>
      </c>
      <c r="N10" s="49">
        <v>1</v>
      </c>
      <c r="O10" s="49">
        <f t="shared" si="0"/>
        <v>28</v>
      </c>
      <c r="P10" s="20"/>
      <c r="Q10" s="20"/>
      <c r="R10" s="20"/>
      <c r="S10" s="20"/>
    </row>
    <row r="11" spans="1:19" ht="13" thickBot="1" x14ac:dyDescent="0.3">
      <c r="A11" s="33" t="s">
        <v>24</v>
      </c>
      <c r="B11" s="48" t="s">
        <v>76</v>
      </c>
      <c r="C11" s="23">
        <v>68562867938</v>
      </c>
      <c r="D11" s="66" t="s">
        <v>202</v>
      </c>
      <c r="E11" s="66" t="s">
        <v>66</v>
      </c>
      <c r="F11" s="66" t="s">
        <v>203</v>
      </c>
      <c r="G11" s="66" t="s">
        <v>187</v>
      </c>
      <c r="H11" s="23">
        <v>19</v>
      </c>
      <c r="I11" s="66" t="s">
        <v>200</v>
      </c>
      <c r="J11" s="49">
        <v>7</v>
      </c>
      <c r="K11" s="49">
        <v>8</v>
      </c>
      <c r="L11" s="49">
        <v>6</v>
      </c>
      <c r="M11" s="49">
        <v>0</v>
      </c>
      <c r="N11" s="49">
        <v>0</v>
      </c>
      <c r="O11" s="49">
        <f t="shared" si="0"/>
        <v>21</v>
      </c>
      <c r="P11" s="20"/>
      <c r="Q11" s="20"/>
      <c r="R11" s="20"/>
      <c r="S11" s="20"/>
    </row>
    <row r="12" spans="1:19" ht="13" thickBot="1" x14ac:dyDescent="0.3">
      <c r="A12" s="33" t="s">
        <v>24</v>
      </c>
      <c r="B12" s="48" t="s">
        <v>77</v>
      </c>
      <c r="C12" s="23">
        <v>96531350936</v>
      </c>
      <c r="D12" s="66" t="s">
        <v>103</v>
      </c>
      <c r="E12" s="66" t="s">
        <v>89</v>
      </c>
      <c r="F12" s="66" t="s">
        <v>170</v>
      </c>
      <c r="G12" s="66" t="s">
        <v>128</v>
      </c>
      <c r="H12" s="23">
        <v>19</v>
      </c>
      <c r="I12" s="66" t="s">
        <v>204</v>
      </c>
      <c r="J12" s="49">
        <v>10</v>
      </c>
      <c r="K12" s="49">
        <v>10</v>
      </c>
      <c r="L12" s="49">
        <v>0</v>
      </c>
      <c r="M12" s="49">
        <v>0</v>
      </c>
      <c r="N12" s="49">
        <v>1</v>
      </c>
      <c r="O12" s="49">
        <f t="shared" si="0"/>
        <v>21</v>
      </c>
      <c r="P12" s="20"/>
      <c r="Q12" s="20"/>
      <c r="R12" s="20"/>
      <c r="S12" s="20"/>
    </row>
    <row r="13" spans="1:19" ht="13" thickBot="1" x14ac:dyDescent="0.3">
      <c r="A13" s="33" t="s">
        <v>25</v>
      </c>
      <c r="B13" s="48" t="s">
        <v>78</v>
      </c>
      <c r="C13" s="72" t="s">
        <v>205</v>
      </c>
      <c r="D13" s="66" t="s">
        <v>90</v>
      </c>
      <c r="E13" s="66" t="s">
        <v>91</v>
      </c>
      <c r="F13" s="66" t="s">
        <v>160</v>
      </c>
      <c r="G13" s="66" t="s">
        <v>161</v>
      </c>
      <c r="H13" s="23">
        <v>19</v>
      </c>
      <c r="I13" s="66" t="s">
        <v>162</v>
      </c>
      <c r="J13" s="49">
        <v>7</v>
      </c>
      <c r="K13" s="49">
        <v>10</v>
      </c>
      <c r="L13" s="49">
        <v>1</v>
      </c>
      <c r="M13" s="49">
        <v>0</v>
      </c>
      <c r="N13" s="49">
        <v>1</v>
      </c>
      <c r="O13" s="49">
        <f t="shared" si="0"/>
        <v>19</v>
      </c>
      <c r="P13" s="20"/>
      <c r="Q13" s="20"/>
      <c r="R13" s="20"/>
      <c r="S13" s="20"/>
    </row>
    <row r="14" spans="1:19" ht="13" thickBot="1" x14ac:dyDescent="0.3">
      <c r="A14" s="33" t="s">
        <v>26</v>
      </c>
      <c r="B14" s="48" t="s">
        <v>79</v>
      </c>
      <c r="C14" s="23">
        <v>88633685384</v>
      </c>
      <c r="D14" s="66" t="s">
        <v>90</v>
      </c>
      <c r="E14" s="66" t="s">
        <v>92</v>
      </c>
      <c r="F14" s="66" t="s">
        <v>138</v>
      </c>
      <c r="G14" s="66" t="s">
        <v>139</v>
      </c>
      <c r="H14" s="23">
        <v>19</v>
      </c>
      <c r="I14" s="66" t="s">
        <v>206</v>
      </c>
      <c r="J14" s="49">
        <v>5</v>
      </c>
      <c r="K14" s="49">
        <v>2</v>
      </c>
      <c r="L14" s="49">
        <v>9</v>
      </c>
      <c r="M14" s="49">
        <v>1</v>
      </c>
      <c r="N14" s="49">
        <v>0</v>
      </c>
      <c r="O14" s="49">
        <f t="shared" si="0"/>
        <v>17</v>
      </c>
      <c r="P14" s="20"/>
      <c r="Q14" s="20"/>
      <c r="R14" s="20"/>
      <c r="S14" s="20"/>
    </row>
    <row r="15" spans="1:19" ht="13" thickBot="1" x14ac:dyDescent="0.3">
      <c r="A15" s="33" t="s">
        <v>27</v>
      </c>
      <c r="B15" s="48" t="s">
        <v>80</v>
      </c>
      <c r="C15" s="73">
        <v>72705409685</v>
      </c>
      <c r="D15" s="68" t="s">
        <v>207</v>
      </c>
      <c r="E15" s="68" t="s">
        <v>93</v>
      </c>
      <c r="F15" s="68" t="s">
        <v>182</v>
      </c>
      <c r="G15" s="68" t="s">
        <v>183</v>
      </c>
      <c r="H15" s="67">
        <v>19</v>
      </c>
      <c r="I15" s="68" t="s">
        <v>184</v>
      </c>
      <c r="J15" s="49">
        <v>5</v>
      </c>
      <c r="K15" s="49">
        <v>2</v>
      </c>
      <c r="L15" s="49">
        <v>0</v>
      </c>
      <c r="M15" s="49">
        <v>1</v>
      </c>
      <c r="N15" s="49">
        <v>0</v>
      </c>
      <c r="O15" s="49">
        <f t="shared" si="0"/>
        <v>8</v>
      </c>
      <c r="P15" s="20"/>
      <c r="Q15" s="20"/>
      <c r="R15" s="20"/>
      <c r="S15" s="20"/>
    </row>
    <row r="16" spans="1:19" ht="13" thickBot="1" x14ac:dyDescent="0.3">
      <c r="A16" s="33" t="s">
        <v>31</v>
      </c>
      <c r="B16" s="48" t="s">
        <v>81</v>
      </c>
      <c r="C16" s="33">
        <v>92805416058</v>
      </c>
      <c r="D16" s="57" t="s">
        <v>61</v>
      </c>
      <c r="E16" s="57" t="s">
        <v>94</v>
      </c>
      <c r="F16" s="57" t="s">
        <v>170</v>
      </c>
      <c r="G16" s="57" t="s">
        <v>128</v>
      </c>
      <c r="H16" s="33">
        <v>19</v>
      </c>
      <c r="I16" s="57" t="s">
        <v>204</v>
      </c>
      <c r="J16" s="49">
        <v>5</v>
      </c>
      <c r="K16" s="49">
        <v>0</v>
      </c>
      <c r="L16" s="49">
        <v>0</v>
      </c>
      <c r="M16" s="49">
        <v>0</v>
      </c>
      <c r="N16" s="49">
        <v>0</v>
      </c>
      <c r="O16" s="49">
        <f t="shared" si="0"/>
        <v>5</v>
      </c>
      <c r="P16" s="20"/>
      <c r="Q16" s="20"/>
      <c r="R16" s="20"/>
      <c r="S16" s="20"/>
    </row>
    <row r="17" spans="1:19" ht="15.5" thickBot="1" x14ac:dyDescent="0.35">
      <c r="A17" s="33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5">
        <f t="shared" ref="O9:O17" si="1">SUM(J17:N17)</f>
        <v>0</v>
      </c>
      <c r="P17" s="20"/>
      <c r="Q17" s="20"/>
      <c r="R17" s="20"/>
      <c r="S17" s="20"/>
    </row>
    <row r="18" spans="1:19" ht="15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5" x14ac:dyDescent="0.3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5" x14ac:dyDescent="0.3">
      <c r="A20" s="18"/>
      <c r="B20" s="18"/>
      <c r="C20" s="18"/>
      <c r="D20" s="19"/>
      <c r="E20" s="8"/>
      <c r="F20" s="8"/>
      <c r="G20" s="8"/>
      <c r="H20" s="8" t="s">
        <v>32</v>
      </c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5" x14ac:dyDescent="0.3">
      <c r="A21" s="18"/>
      <c r="B21" s="18"/>
      <c r="C21" s="18"/>
      <c r="D21" s="19"/>
      <c r="E21" s="8"/>
      <c r="F21" s="8"/>
      <c r="G21" s="8"/>
      <c r="H21" s="8"/>
      <c r="I21" s="8" t="s">
        <v>33</v>
      </c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5" x14ac:dyDescent="0.3">
      <c r="A22" s="18"/>
      <c r="B22" s="18"/>
      <c r="C22" s="18"/>
      <c r="D22" s="19"/>
      <c r="E22" s="8"/>
      <c r="F22" s="8"/>
      <c r="G22" s="8"/>
      <c r="H22" s="8"/>
      <c r="I22" s="8" t="s">
        <v>34</v>
      </c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5" x14ac:dyDescent="0.3">
      <c r="A23" s="18"/>
      <c r="B23" s="18"/>
      <c r="C23" s="18"/>
      <c r="D23" s="19"/>
      <c r="E23" s="8"/>
      <c r="F23" s="8"/>
      <c r="G23" s="8"/>
      <c r="H23" s="8"/>
      <c r="I23" s="8" t="s">
        <v>35</v>
      </c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5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5" x14ac:dyDescent="0.3">
      <c r="A25" s="18"/>
      <c r="B25" s="18"/>
      <c r="C25" s="18"/>
      <c r="D25" s="19"/>
      <c r="E25" s="8"/>
      <c r="F25" s="8"/>
      <c r="G25" s="8"/>
      <c r="H25" s="8" t="s">
        <v>36</v>
      </c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5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5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5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5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5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5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5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5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5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5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5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5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5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5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5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5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5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5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5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5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5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5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5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5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5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5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5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5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5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5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5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5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5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5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5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5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5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5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5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5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5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5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5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5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5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5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5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5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5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5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5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5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5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5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5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5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5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5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5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5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5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5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5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5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5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5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5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5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5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5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5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5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5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5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5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5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5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5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5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5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5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5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5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5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5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5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5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5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5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5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5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5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5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5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5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5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5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5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5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5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5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5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5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5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5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5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5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5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5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5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5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5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5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5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5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5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5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5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5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5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5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5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5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5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5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5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5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5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5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5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5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5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5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5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5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5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5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5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5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5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5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5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5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5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5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5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5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5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5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5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5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5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5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5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5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5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5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5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5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5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5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5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5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5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5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5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5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5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5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5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5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5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5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5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5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5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5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5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5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5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5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5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5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5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5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5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5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5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5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5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5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5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5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5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5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5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5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5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5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5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5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5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5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5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5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5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5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5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5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5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5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5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5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5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5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5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5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5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5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5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5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5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5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5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5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5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5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5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5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5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5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5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5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5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5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5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5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5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5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5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5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5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5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5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5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5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5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5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5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5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5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5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5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5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5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5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5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5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5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5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5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5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5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5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5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5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5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5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5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5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5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5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5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5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5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5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5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5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5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5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5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5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5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5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5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5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5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5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5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5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5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5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5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5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5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5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5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5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5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5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5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5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5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5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5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5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5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5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5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5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5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5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5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5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5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5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5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5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5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5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5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5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5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5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5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5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5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5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5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5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5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5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5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5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5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5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5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5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5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5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5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5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5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5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5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5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5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5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5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5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5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5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5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5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5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5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5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5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5"/>
  <dimension ref="A1:S394"/>
  <sheetViews>
    <sheetView workbookViewId="0">
      <selection activeCell="F17" sqref="F17"/>
    </sheetView>
  </sheetViews>
  <sheetFormatPr defaultColWidth="9.1796875" defaultRowHeight="12.5" x14ac:dyDescent="0.25"/>
  <cols>
    <col min="1" max="1" width="5.453125" style="22" customWidth="1"/>
    <col min="2" max="2" width="13.6328125" style="22" customWidth="1"/>
    <col min="3" max="3" width="10.453125" style="22" customWidth="1"/>
    <col min="4" max="4" width="15.36328125" style="17" customWidth="1"/>
    <col min="5" max="5" width="16" style="17" customWidth="1"/>
    <col min="6" max="6" width="14.1796875" style="17" customWidth="1"/>
    <col min="7" max="7" width="13" style="17" customWidth="1"/>
    <col min="8" max="8" width="8.36328125" style="17" customWidth="1"/>
    <col min="9" max="9" width="14.6328125" style="17" customWidth="1"/>
    <col min="10" max="14" width="3.6328125" style="17" customWidth="1"/>
    <col min="15" max="15" width="9.81640625" style="17" customWidth="1"/>
    <col min="16" max="16384" width="9.1796875" style="17"/>
  </cols>
  <sheetData>
    <row r="1" spans="1:19" ht="24" customHeight="1" x14ac:dyDescent="0.35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 x14ac:dyDescent="0.3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 thickBot="1" x14ac:dyDescent="0.3">
      <c r="A3" s="27" t="s">
        <v>8</v>
      </c>
      <c r="B3" s="28" t="s">
        <v>16</v>
      </c>
      <c r="C3" s="28" t="s">
        <v>17</v>
      </c>
      <c r="D3" s="29" t="s">
        <v>9</v>
      </c>
      <c r="E3" s="30" t="s">
        <v>10</v>
      </c>
      <c r="F3" s="30" t="s">
        <v>11</v>
      </c>
      <c r="G3" s="30" t="s">
        <v>12</v>
      </c>
      <c r="H3" s="31" t="s">
        <v>13</v>
      </c>
      <c r="I3" s="30" t="s">
        <v>14</v>
      </c>
      <c r="J3" s="30" t="s">
        <v>2</v>
      </c>
      <c r="K3" s="30" t="s">
        <v>3</v>
      </c>
      <c r="L3" s="30" t="s">
        <v>4</v>
      </c>
      <c r="M3" s="30" t="s">
        <v>5</v>
      </c>
      <c r="N3" s="30" t="s">
        <v>6</v>
      </c>
      <c r="O3" s="32" t="s">
        <v>7</v>
      </c>
    </row>
    <row r="4" spans="1:19" ht="15.75" customHeight="1" thickBot="1" x14ac:dyDescent="0.3">
      <c r="A4" s="33" t="s">
        <v>2</v>
      </c>
      <c r="B4" s="33" t="s">
        <v>95</v>
      </c>
      <c r="C4" s="64" t="s">
        <v>167</v>
      </c>
      <c r="D4" s="65" t="s">
        <v>103</v>
      </c>
      <c r="E4" s="65" t="s">
        <v>104</v>
      </c>
      <c r="F4" s="66" t="s">
        <v>168</v>
      </c>
      <c r="G4" s="66" t="s">
        <v>133</v>
      </c>
      <c r="H4" s="23">
        <v>19</v>
      </c>
      <c r="I4" s="66" t="s">
        <v>169</v>
      </c>
      <c r="J4" s="34">
        <v>4</v>
      </c>
      <c r="K4" s="34">
        <v>9</v>
      </c>
      <c r="L4" s="34">
        <v>10</v>
      </c>
      <c r="M4" s="34">
        <v>4</v>
      </c>
      <c r="N4" s="34">
        <v>5</v>
      </c>
      <c r="O4" s="34">
        <f>SUM(J4:N4)</f>
        <v>32</v>
      </c>
    </row>
    <row r="5" spans="1:19" ht="15.75" customHeight="1" thickBot="1" x14ac:dyDescent="0.3">
      <c r="A5" s="33" t="s">
        <v>3</v>
      </c>
      <c r="B5" s="33" t="s">
        <v>96</v>
      </c>
      <c r="C5" s="23">
        <v>36755828041</v>
      </c>
      <c r="D5" s="66" t="s">
        <v>105</v>
      </c>
      <c r="E5" s="66" t="s">
        <v>106</v>
      </c>
      <c r="F5" s="66" t="s">
        <v>170</v>
      </c>
      <c r="G5" s="66" t="s">
        <v>128</v>
      </c>
      <c r="H5" s="23">
        <v>19</v>
      </c>
      <c r="I5" s="66" t="s">
        <v>171</v>
      </c>
      <c r="J5" s="34">
        <v>4</v>
      </c>
      <c r="K5" s="34">
        <v>7</v>
      </c>
      <c r="L5" s="34">
        <v>10</v>
      </c>
      <c r="M5" s="34">
        <v>7</v>
      </c>
      <c r="N5" s="34">
        <v>2</v>
      </c>
      <c r="O5" s="34">
        <f>SUM(J5:N5)</f>
        <v>30</v>
      </c>
    </row>
    <row r="6" spans="1:19" ht="15.75" customHeight="1" thickBot="1" x14ac:dyDescent="0.3">
      <c r="A6" s="33" t="s">
        <v>4</v>
      </c>
      <c r="B6" s="33" t="s">
        <v>97</v>
      </c>
      <c r="C6" s="65">
        <f>[1]Sheet1!$B$31</f>
        <v>66723190918</v>
      </c>
      <c r="D6" s="66" t="s">
        <v>107</v>
      </c>
      <c r="E6" s="66" t="s">
        <v>108</v>
      </c>
      <c r="F6" s="66" t="s">
        <v>172</v>
      </c>
      <c r="G6" s="66" t="s">
        <v>173</v>
      </c>
      <c r="H6" s="23">
        <v>19</v>
      </c>
      <c r="I6" s="66" t="s">
        <v>174</v>
      </c>
      <c r="J6" s="34">
        <v>9</v>
      </c>
      <c r="K6" s="34">
        <v>8</v>
      </c>
      <c r="L6" s="34">
        <v>0</v>
      </c>
      <c r="M6" s="34">
        <v>10</v>
      </c>
      <c r="N6" s="34">
        <v>2</v>
      </c>
      <c r="O6" s="34">
        <f>SUM(J6:N6)</f>
        <v>29</v>
      </c>
    </row>
    <row r="7" spans="1:19" ht="15.75" customHeight="1" thickBot="1" x14ac:dyDescent="0.3">
      <c r="A7" s="33" t="s">
        <v>5</v>
      </c>
      <c r="B7" s="33" t="s">
        <v>98</v>
      </c>
      <c r="C7" s="23">
        <v>60030371667</v>
      </c>
      <c r="D7" s="66" t="s">
        <v>175</v>
      </c>
      <c r="E7" s="66" t="s">
        <v>176</v>
      </c>
      <c r="F7" s="66" t="s">
        <v>170</v>
      </c>
      <c r="G7" s="66" t="s">
        <v>128</v>
      </c>
      <c r="H7" s="23">
        <v>19</v>
      </c>
      <c r="I7" s="66" t="s">
        <v>171</v>
      </c>
      <c r="J7" s="34">
        <v>4</v>
      </c>
      <c r="K7" s="34">
        <v>8</v>
      </c>
      <c r="L7" s="34">
        <v>10</v>
      </c>
      <c r="M7" s="34">
        <v>0</v>
      </c>
      <c r="N7" s="34">
        <v>1</v>
      </c>
      <c r="O7" s="34">
        <f>SUM(J7:N7)</f>
        <v>23</v>
      </c>
    </row>
    <row r="8" spans="1:19" ht="15.75" customHeight="1" thickBot="1" x14ac:dyDescent="0.3">
      <c r="A8" s="33" t="s">
        <v>6</v>
      </c>
      <c r="B8" s="33" t="s">
        <v>99</v>
      </c>
      <c r="C8" s="67">
        <v>91373427979</v>
      </c>
      <c r="D8" s="68" t="s">
        <v>177</v>
      </c>
      <c r="E8" s="68" t="s">
        <v>109</v>
      </c>
      <c r="F8" s="68" t="s">
        <v>178</v>
      </c>
      <c r="G8" s="68" t="s">
        <v>179</v>
      </c>
      <c r="H8" s="67">
        <v>19</v>
      </c>
      <c r="I8" s="68" t="s">
        <v>180</v>
      </c>
      <c r="J8" s="34">
        <v>10</v>
      </c>
      <c r="K8" s="34">
        <v>7</v>
      </c>
      <c r="L8" s="34">
        <v>0</v>
      </c>
      <c r="M8" s="34">
        <v>1</v>
      </c>
      <c r="N8" s="34">
        <v>4</v>
      </c>
      <c r="O8" s="34">
        <f>SUM(J8:N8)</f>
        <v>22</v>
      </c>
    </row>
    <row r="9" spans="1:19" ht="15.75" customHeight="1" thickBot="1" x14ac:dyDescent="0.35">
      <c r="A9" s="33" t="s">
        <v>23</v>
      </c>
      <c r="B9" s="36" t="s">
        <v>100</v>
      </c>
      <c r="C9" s="71">
        <v>73554763901</v>
      </c>
      <c r="D9" s="57" t="s">
        <v>181</v>
      </c>
      <c r="E9" s="57" t="s">
        <v>110</v>
      </c>
      <c r="F9" s="57" t="s">
        <v>182</v>
      </c>
      <c r="G9" s="57" t="s">
        <v>183</v>
      </c>
      <c r="H9" s="33">
        <v>19</v>
      </c>
      <c r="I9" s="57" t="s">
        <v>184</v>
      </c>
      <c r="J9" s="50">
        <v>4</v>
      </c>
      <c r="K9" s="50">
        <v>4</v>
      </c>
      <c r="L9" s="50">
        <v>9</v>
      </c>
      <c r="M9" s="50">
        <v>1</v>
      </c>
      <c r="N9" s="50">
        <v>3</v>
      </c>
      <c r="O9" s="34">
        <f t="shared" ref="O9:O11" si="0">SUM(J9:N9)</f>
        <v>21</v>
      </c>
      <c r="P9" s="20"/>
      <c r="Q9" s="20"/>
      <c r="R9" s="20"/>
      <c r="S9" s="20"/>
    </row>
    <row r="10" spans="1:19" ht="15.75" customHeight="1" thickBot="1" x14ac:dyDescent="0.35">
      <c r="A10" s="33" t="s">
        <v>24</v>
      </c>
      <c r="B10" s="36" t="s">
        <v>101</v>
      </c>
      <c r="C10" s="69">
        <v>6276736005</v>
      </c>
      <c r="D10" s="70" t="s">
        <v>185</v>
      </c>
      <c r="E10" s="70" t="s">
        <v>111</v>
      </c>
      <c r="F10" s="70" t="s">
        <v>186</v>
      </c>
      <c r="G10" s="70" t="s">
        <v>187</v>
      </c>
      <c r="H10" s="69">
        <v>19</v>
      </c>
      <c r="I10" s="70" t="s">
        <v>188</v>
      </c>
      <c r="J10" s="50">
        <v>2</v>
      </c>
      <c r="K10" s="50">
        <v>5</v>
      </c>
      <c r="L10" s="50">
        <v>3</v>
      </c>
      <c r="M10" s="50">
        <v>2</v>
      </c>
      <c r="N10" s="50">
        <v>3</v>
      </c>
      <c r="O10" s="34">
        <f t="shared" si="0"/>
        <v>15</v>
      </c>
      <c r="P10" s="20"/>
      <c r="Q10" s="20"/>
      <c r="R10" s="20"/>
      <c r="S10" s="20"/>
    </row>
    <row r="11" spans="1:19" ht="13.5" thickBot="1" x14ac:dyDescent="0.35">
      <c r="A11" s="33" t="s">
        <v>25</v>
      </c>
      <c r="B11" s="36" t="s">
        <v>102</v>
      </c>
      <c r="C11" s="23">
        <v>27449499172</v>
      </c>
      <c r="D11" s="66" t="s">
        <v>189</v>
      </c>
      <c r="E11" s="66" t="s">
        <v>112</v>
      </c>
      <c r="F11" s="66" t="s">
        <v>170</v>
      </c>
      <c r="G11" s="66" t="s">
        <v>128</v>
      </c>
      <c r="H11" s="23">
        <v>19</v>
      </c>
      <c r="I11" s="66" t="s">
        <v>171</v>
      </c>
      <c r="J11" s="34">
        <v>3</v>
      </c>
      <c r="K11" s="50">
        <v>6</v>
      </c>
      <c r="L11" s="50">
        <v>1</v>
      </c>
      <c r="M11" s="50">
        <v>1</v>
      </c>
      <c r="N11" s="50">
        <v>3</v>
      </c>
      <c r="O11" s="34">
        <f t="shared" si="0"/>
        <v>14</v>
      </c>
      <c r="P11" s="20"/>
      <c r="Q11" s="20"/>
      <c r="R11" s="20"/>
      <c r="S11" s="20"/>
    </row>
    <row r="12" spans="1:19" ht="15" x14ac:dyDescent="0.3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20"/>
      <c r="Q12" s="20"/>
      <c r="R12" s="20"/>
      <c r="S12" s="20"/>
    </row>
    <row r="13" spans="1:19" ht="15" x14ac:dyDescent="0.3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20"/>
    </row>
    <row r="14" spans="1:19" ht="15" x14ac:dyDescent="0.3">
      <c r="A14" s="18"/>
      <c r="B14" s="18"/>
      <c r="C14" s="18"/>
      <c r="D14" s="19"/>
      <c r="E14" s="8"/>
      <c r="F14" s="8"/>
      <c r="G14" s="8"/>
      <c r="H14" s="8" t="s">
        <v>37</v>
      </c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5" x14ac:dyDescent="0.3">
      <c r="A15" s="18"/>
      <c r="B15" s="18"/>
      <c r="C15" s="18"/>
      <c r="D15" s="19"/>
      <c r="E15" s="8"/>
      <c r="F15" s="8"/>
      <c r="G15" s="8"/>
      <c r="H15" s="8"/>
      <c r="I15" s="8" t="s">
        <v>38</v>
      </c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5" x14ac:dyDescent="0.3">
      <c r="A16" s="18"/>
      <c r="B16" s="18"/>
      <c r="C16" s="18"/>
      <c r="D16" s="19"/>
      <c r="E16" s="8"/>
      <c r="F16" s="8"/>
      <c r="G16" s="8"/>
      <c r="H16" s="8"/>
      <c r="I16" s="8" t="s">
        <v>39</v>
      </c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5" x14ac:dyDescent="0.3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5" x14ac:dyDescent="0.3">
      <c r="A18" s="18"/>
      <c r="B18" s="18"/>
      <c r="C18" s="18"/>
      <c r="D18" s="19"/>
      <c r="E18" s="8"/>
      <c r="F18" s="8"/>
      <c r="G18" s="8"/>
      <c r="H18" s="8" t="s">
        <v>36</v>
      </c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5" x14ac:dyDescent="0.3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5" x14ac:dyDescent="0.3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5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5" x14ac:dyDescent="0.3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5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5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5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5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5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5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5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5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5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5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5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5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5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5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5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5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5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5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5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5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5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5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5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5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5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5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5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5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5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5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5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5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5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5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5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5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5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5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5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5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5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5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5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5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5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5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5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5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5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5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5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5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5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5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5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5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5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5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5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5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5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5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5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5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5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5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5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5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5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5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5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5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5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5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5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5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5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5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5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5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5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5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5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5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5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5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5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5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5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5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5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5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5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5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5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5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5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5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5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5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5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5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5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5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5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5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5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5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5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5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5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5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5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5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5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5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5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5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5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5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5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5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5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5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5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5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5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5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5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5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5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5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5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5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5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5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5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5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5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5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5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5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5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5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5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5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5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5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5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5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5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5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5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5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5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5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5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5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5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5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5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5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5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5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5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5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5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5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5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5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5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5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5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5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5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5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5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5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5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5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5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5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5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5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5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5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5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5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5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5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5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5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5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5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5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5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5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5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5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5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5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5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5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5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5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5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5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5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5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5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5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5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5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5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5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5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5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5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5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5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5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5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5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5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5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5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5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5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5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5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5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5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5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5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5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5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5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5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5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5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5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5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5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5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5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5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5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5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5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5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5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5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5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5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5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5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5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5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5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5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5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5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5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5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5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5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5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5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5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5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5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5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5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5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5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5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5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5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5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5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5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5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5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5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5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5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5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5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5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5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5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5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5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5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5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5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5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5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5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5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5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5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5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5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5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5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5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5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5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5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5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5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5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5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5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5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5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5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5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5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5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5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5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5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5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5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5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5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5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5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5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5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5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5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5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5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5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5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5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5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5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5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5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5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5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5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5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5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5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5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5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5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5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5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5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5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5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5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5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5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5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4"/>
  <dimension ref="A1:S394"/>
  <sheetViews>
    <sheetView workbookViewId="0">
      <selection activeCell="A12" sqref="A12"/>
    </sheetView>
  </sheetViews>
  <sheetFormatPr defaultColWidth="9.1796875" defaultRowHeight="12.5" x14ac:dyDescent="0.25"/>
  <cols>
    <col min="1" max="1" width="5.453125" style="22" customWidth="1"/>
    <col min="2" max="2" width="17.453125" style="22" bestFit="1" customWidth="1"/>
    <col min="3" max="3" width="10.453125" style="22" customWidth="1"/>
    <col min="4" max="4" width="15.36328125" style="17" customWidth="1"/>
    <col min="5" max="5" width="16" style="17" customWidth="1"/>
    <col min="6" max="6" width="15.453125" style="17" bestFit="1" customWidth="1"/>
    <col min="7" max="7" width="13" style="17" customWidth="1"/>
    <col min="8" max="8" width="8.36328125" style="17" customWidth="1"/>
    <col min="9" max="9" width="14.6328125" style="17" customWidth="1"/>
    <col min="10" max="14" width="3.6328125" style="17" customWidth="1"/>
    <col min="15" max="15" width="9.81640625" style="17" customWidth="1"/>
    <col min="16" max="16384" width="9.1796875" style="17"/>
  </cols>
  <sheetData>
    <row r="1" spans="1:19" ht="24" customHeight="1" x14ac:dyDescent="0.35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 x14ac:dyDescent="0.3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 thickBot="1" x14ac:dyDescent="0.3">
      <c r="A3" s="2" t="s">
        <v>8</v>
      </c>
      <c r="B3" s="15" t="s">
        <v>16</v>
      </c>
      <c r="C3" s="15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thickBot="1" x14ac:dyDescent="0.3">
      <c r="A4" s="23" t="s">
        <v>2</v>
      </c>
      <c r="B4" s="47" t="s">
        <v>48</v>
      </c>
      <c r="C4" s="33">
        <v>73249876397</v>
      </c>
      <c r="D4" s="57" t="s">
        <v>57</v>
      </c>
      <c r="E4" s="57" t="s">
        <v>58</v>
      </c>
      <c r="F4" s="57" t="s">
        <v>138</v>
      </c>
      <c r="G4" s="57" t="s">
        <v>139</v>
      </c>
      <c r="H4" s="33">
        <v>19</v>
      </c>
      <c r="I4" s="57" t="s">
        <v>140</v>
      </c>
      <c r="J4" s="61">
        <v>10</v>
      </c>
      <c r="K4" s="61">
        <v>10</v>
      </c>
      <c r="L4" s="61">
        <v>10</v>
      </c>
      <c r="M4" s="61">
        <v>3</v>
      </c>
      <c r="N4" s="61">
        <v>10</v>
      </c>
      <c r="O4" s="61">
        <f>SUM(J4:N4)</f>
        <v>43</v>
      </c>
    </row>
    <row r="5" spans="1:19" ht="15.75" customHeight="1" thickBot="1" x14ac:dyDescent="0.3">
      <c r="A5" s="23" t="s">
        <v>3</v>
      </c>
      <c r="B5" s="47" t="s">
        <v>49</v>
      </c>
      <c r="C5" s="33">
        <v>24076961534</v>
      </c>
      <c r="D5" s="57" t="s">
        <v>141</v>
      </c>
      <c r="E5" s="57" t="s">
        <v>59</v>
      </c>
      <c r="F5" s="57" t="s">
        <v>142</v>
      </c>
      <c r="G5" s="57" t="s">
        <v>143</v>
      </c>
      <c r="H5" s="33">
        <v>19</v>
      </c>
      <c r="I5" s="57" t="s">
        <v>144</v>
      </c>
      <c r="J5" s="61">
        <v>10</v>
      </c>
      <c r="K5" s="61">
        <v>8</v>
      </c>
      <c r="L5" s="61">
        <v>10</v>
      </c>
      <c r="M5" s="61">
        <v>3</v>
      </c>
      <c r="N5" s="61">
        <v>0</v>
      </c>
      <c r="O5" s="61">
        <f>SUM(J5:N5)</f>
        <v>31</v>
      </c>
    </row>
    <row r="6" spans="1:19" ht="15.75" customHeight="1" thickBot="1" x14ac:dyDescent="0.3">
      <c r="A6" s="23" t="s">
        <v>4</v>
      </c>
      <c r="B6" s="47" t="s">
        <v>50</v>
      </c>
      <c r="C6" s="33">
        <v>13545082917</v>
      </c>
      <c r="D6" s="57" t="s">
        <v>145</v>
      </c>
      <c r="E6" s="57" t="s">
        <v>60</v>
      </c>
      <c r="F6" s="57" t="s">
        <v>138</v>
      </c>
      <c r="G6" s="57" t="s">
        <v>139</v>
      </c>
      <c r="H6" s="33">
        <v>19</v>
      </c>
      <c r="I6" s="57" t="s">
        <v>140</v>
      </c>
      <c r="J6" s="61">
        <v>5</v>
      </c>
      <c r="K6" s="61">
        <v>1</v>
      </c>
      <c r="L6" s="61">
        <v>10</v>
      </c>
      <c r="M6" s="61">
        <v>2</v>
      </c>
      <c r="N6" s="61">
        <v>10</v>
      </c>
      <c r="O6" s="61">
        <f>SUM(J6:N6)</f>
        <v>28</v>
      </c>
    </row>
    <row r="7" spans="1:19" ht="15.75" customHeight="1" thickBot="1" x14ac:dyDescent="0.3">
      <c r="A7" s="23" t="s">
        <v>5</v>
      </c>
      <c r="B7" s="47" t="s">
        <v>51</v>
      </c>
      <c r="C7" s="58" t="s">
        <v>146</v>
      </c>
      <c r="D7" s="57" t="s">
        <v>147</v>
      </c>
      <c r="E7" s="57" t="s">
        <v>62</v>
      </c>
      <c r="F7" s="57" t="s">
        <v>148</v>
      </c>
      <c r="G7" s="57" t="s">
        <v>149</v>
      </c>
      <c r="H7" s="33">
        <v>19</v>
      </c>
      <c r="I7" s="57" t="s">
        <v>150</v>
      </c>
      <c r="J7" s="61">
        <v>10</v>
      </c>
      <c r="K7" s="61">
        <v>7</v>
      </c>
      <c r="L7" s="61">
        <v>7</v>
      </c>
      <c r="M7" s="61">
        <v>1</v>
      </c>
      <c r="N7" s="61">
        <v>0</v>
      </c>
      <c r="O7" s="61">
        <f>SUM(J7:N7)</f>
        <v>25</v>
      </c>
    </row>
    <row r="8" spans="1:19" ht="15.75" customHeight="1" thickBot="1" x14ac:dyDescent="0.3">
      <c r="A8" s="23" t="s">
        <v>6</v>
      </c>
      <c r="B8" s="47" t="s">
        <v>52</v>
      </c>
      <c r="C8" s="33">
        <v>54193435666</v>
      </c>
      <c r="D8" s="57" t="s">
        <v>151</v>
      </c>
      <c r="E8" s="57" t="s">
        <v>63</v>
      </c>
      <c r="F8" s="57" t="s">
        <v>142</v>
      </c>
      <c r="G8" s="57" t="s">
        <v>143</v>
      </c>
      <c r="H8" s="33">
        <v>19</v>
      </c>
      <c r="I8" s="57" t="s">
        <v>144</v>
      </c>
      <c r="J8" s="61">
        <v>10</v>
      </c>
      <c r="K8" s="61">
        <v>2</v>
      </c>
      <c r="L8" s="61">
        <v>8</v>
      </c>
      <c r="M8" s="61">
        <v>1</v>
      </c>
      <c r="N8" s="61">
        <v>1</v>
      </c>
      <c r="O8" s="61">
        <f>SUM(J8:N8)</f>
        <v>22</v>
      </c>
    </row>
    <row r="9" spans="1:19" ht="15.75" customHeight="1" thickBot="1" x14ac:dyDescent="0.3">
      <c r="A9" s="23" t="s">
        <v>23</v>
      </c>
      <c r="B9" s="47" t="s">
        <v>53</v>
      </c>
      <c r="C9" s="62" t="s">
        <v>152</v>
      </c>
      <c r="D9" s="62" t="s">
        <v>64</v>
      </c>
      <c r="E9" s="62" t="s">
        <v>153</v>
      </c>
      <c r="F9" s="62" t="s">
        <v>154</v>
      </c>
      <c r="G9" s="62" t="s">
        <v>155</v>
      </c>
      <c r="H9" s="63">
        <v>19</v>
      </c>
      <c r="I9" s="62" t="s">
        <v>156</v>
      </c>
      <c r="J9" s="61">
        <v>10</v>
      </c>
      <c r="K9" s="61">
        <v>0</v>
      </c>
      <c r="L9" s="61">
        <v>1</v>
      </c>
      <c r="M9" s="61">
        <v>0</v>
      </c>
      <c r="N9" s="61">
        <v>2</v>
      </c>
      <c r="O9" s="61">
        <f>SUM(J9:N9)</f>
        <v>13</v>
      </c>
      <c r="P9" s="20"/>
      <c r="Q9" s="20"/>
      <c r="R9" s="20"/>
      <c r="S9" s="20"/>
    </row>
    <row r="10" spans="1:19" ht="15.75" customHeight="1" thickBot="1" x14ac:dyDescent="0.3">
      <c r="A10" s="23" t="s">
        <v>23</v>
      </c>
      <c r="B10" s="47" t="s">
        <v>54</v>
      </c>
      <c r="C10" s="59" t="s">
        <v>157</v>
      </c>
      <c r="D10" s="60" t="s">
        <v>65</v>
      </c>
      <c r="E10" s="60" t="s">
        <v>66</v>
      </c>
      <c r="F10" s="57" t="s">
        <v>132</v>
      </c>
      <c r="G10" s="57" t="s">
        <v>133</v>
      </c>
      <c r="H10" s="33">
        <v>19</v>
      </c>
      <c r="I10" s="57" t="s">
        <v>158</v>
      </c>
      <c r="J10" s="61">
        <v>0</v>
      </c>
      <c r="K10" s="61">
        <v>0</v>
      </c>
      <c r="L10" s="61">
        <v>10</v>
      </c>
      <c r="M10" s="61">
        <v>3</v>
      </c>
      <c r="N10" s="61">
        <v>0</v>
      </c>
      <c r="O10" s="61">
        <f>SUM(J10:N10)</f>
        <v>13</v>
      </c>
      <c r="P10" s="20"/>
      <c r="Q10" s="20"/>
      <c r="R10" s="20"/>
      <c r="S10" s="20"/>
    </row>
    <row r="11" spans="1:19" ht="13" thickBot="1" x14ac:dyDescent="0.3">
      <c r="A11" s="23" t="s">
        <v>24</v>
      </c>
      <c r="B11" s="47" t="s">
        <v>55</v>
      </c>
      <c r="C11" s="33">
        <v>22815852729</v>
      </c>
      <c r="D11" s="57" t="s">
        <v>159</v>
      </c>
      <c r="E11" s="57" t="s">
        <v>67</v>
      </c>
      <c r="F11" s="57" t="s">
        <v>160</v>
      </c>
      <c r="G11" s="57" t="s">
        <v>161</v>
      </c>
      <c r="H11" s="33">
        <v>19</v>
      </c>
      <c r="I11" s="57" t="s">
        <v>162</v>
      </c>
      <c r="J11" s="61">
        <v>10</v>
      </c>
      <c r="K11" s="61">
        <v>0</v>
      </c>
      <c r="L11" s="61">
        <v>0</v>
      </c>
      <c r="M11" s="61">
        <v>1</v>
      </c>
      <c r="N11" s="61">
        <v>0</v>
      </c>
      <c r="O11" s="61">
        <f>SUM(J11:N11)</f>
        <v>11</v>
      </c>
      <c r="P11" s="20"/>
      <c r="Q11" s="20"/>
      <c r="R11" s="20"/>
      <c r="S11" s="20"/>
    </row>
    <row r="12" spans="1:19" ht="13" thickBot="1" x14ac:dyDescent="0.3">
      <c r="A12" s="23" t="s">
        <v>25</v>
      </c>
      <c r="B12" s="47" t="s">
        <v>56</v>
      </c>
      <c r="C12" s="33">
        <v>43679566100</v>
      </c>
      <c r="D12" s="57" t="s">
        <v>163</v>
      </c>
      <c r="E12" s="57" t="s">
        <v>68</v>
      </c>
      <c r="F12" s="57" t="s">
        <v>164</v>
      </c>
      <c r="G12" s="57" t="s">
        <v>165</v>
      </c>
      <c r="H12" s="33">
        <v>19</v>
      </c>
      <c r="I12" s="57" t="s">
        <v>166</v>
      </c>
      <c r="J12" s="61">
        <v>0</v>
      </c>
      <c r="K12" s="61">
        <v>8</v>
      </c>
      <c r="L12" s="61">
        <v>0</v>
      </c>
      <c r="M12" s="61">
        <v>0</v>
      </c>
      <c r="N12" s="61">
        <v>2</v>
      </c>
      <c r="O12" s="61">
        <f>SUM(J12:N12)</f>
        <v>10</v>
      </c>
      <c r="P12" s="20"/>
      <c r="Q12" s="20"/>
      <c r="R12" s="20"/>
      <c r="S12" s="20"/>
    </row>
    <row r="13" spans="1:19" ht="15" x14ac:dyDescent="0.3">
      <c r="A13" s="24"/>
      <c r="B13" s="24"/>
      <c r="C13" s="24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0"/>
      <c r="Q13" s="20"/>
      <c r="R13" s="20"/>
      <c r="S13" s="20"/>
    </row>
    <row r="14" spans="1:19" ht="15" x14ac:dyDescent="0.3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5" x14ac:dyDescent="0.3">
      <c r="A15" s="18"/>
      <c r="B15" s="18"/>
      <c r="C15" s="18"/>
      <c r="D15" s="19"/>
      <c r="E15" s="8"/>
      <c r="F15" s="8"/>
      <c r="G15" s="8"/>
      <c r="H15" s="8" t="s">
        <v>40</v>
      </c>
      <c r="I15" s="8"/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5" x14ac:dyDescent="0.3">
      <c r="A16" s="18"/>
      <c r="B16" s="18"/>
      <c r="C16" s="18"/>
      <c r="D16" s="19"/>
      <c r="E16" s="8"/>
      <c r="F16" s="8"/>
      <c r="G16" s="8"/>
      <c r="H16" s="8"/>
      <c r="I16" s="8" t="s">
        <v>41</v>
      </c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5" x14ac:dyDescent="0.3">
      <c r="A17" s="18"/>
      <c r="B17" s="18"/>
      <c r="C17" s="18"/>
      <c r="D17" s="19"/>
      <c r="E17" s="8"/>
      <c r="F17" s="8"/>
      <c r="G17" s="8"/>
      <c r="H17" s="8"/>
      <c r="I17" s="8" t="s">
        <v>42</v>
      </c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5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5" x14ac:dyDescent="0.3">
      <c r="A19" s="18"/>
      <c r="B19" s="18"/>
      <c r="C19" s="18"/>
      <c r="D19" s="19"/>
      <c r="E19" s="8"/>
      <c r="F19" s="8"/>
      <c r="G19" s="8"/>
      <c r="H19" s="8" t="s">
        <v>36</v>
      </c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5" x14ac:dyDescent="0.3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5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5" x14ac:dyDescent="0.3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5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5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5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5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5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5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5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5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5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5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5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5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5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5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5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5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5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5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5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5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5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5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5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5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5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5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5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5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5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5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5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5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5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5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5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5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5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5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5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5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5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5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5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5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5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5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5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5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5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5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5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5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5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5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5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5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5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5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5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5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5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5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5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5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5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5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5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5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5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5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5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5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5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5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5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5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5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5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5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5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5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5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5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5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5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5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5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5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5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5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5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5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5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5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5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5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5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5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5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5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5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5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5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5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5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5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5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5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5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5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5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5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5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5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5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5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5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5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5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5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5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5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5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5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5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5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5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5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5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5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5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5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5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5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5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5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5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5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5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5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5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5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5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5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5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5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5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5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5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5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5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5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5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5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5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5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5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5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5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5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5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5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5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5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5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5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5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5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5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5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5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5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5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5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5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5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5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5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5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5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5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5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5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5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5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5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5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5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5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5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5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5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5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5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5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5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5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5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5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5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5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5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5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5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5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5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5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5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5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5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5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5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5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5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5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5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5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5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5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5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5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5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5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5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5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5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5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5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5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5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5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5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5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5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5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5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5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5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5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5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5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5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5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5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5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5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5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5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5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5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5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5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5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5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5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5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5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5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5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5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5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5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5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5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5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5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5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5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5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5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5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5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5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5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5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5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5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5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5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5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5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5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5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5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5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5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5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5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5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5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5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5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5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5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5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5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5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5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5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5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5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5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5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5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5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5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5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5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5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5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5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5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5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5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5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5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5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5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5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5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5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5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5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5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5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5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5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5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5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5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5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5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5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5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5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5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5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5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5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5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5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5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5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5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5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5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5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5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5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5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5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5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5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5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5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5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5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5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5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5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5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5:C6" xr:uid="{0DC4FD02-A06A-40E3-A6B3-FB673366C9F8}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/>
  <dimension ref="A1:S394"/>
  <sheetViews>
    <sheetView tabSelected="1" workbookViewId="0">
      <selection activeCell="E15" sqref="E15"/>
    </sheetView>
  </sheetViews>
  <sheetFormatPr defaultColWidth="9.1796875" defaultRowHeight="12.5" x14ac:dyDescent="0.25"/>
  <cols>
    <col min="1" max="1" width="5.453125" style="22" customWidth="1"/>
    <col min="2" max="2" width="13.6328125" style="22" customWidth="1"/>
    <col min="3" max="3" width="10.81640625" style="22" bestFit="1" customWidth="1"/>
    <col min="4" max="4" width="15.36328125" style="17" customWidth="1"/>
    <col min="5" max="5" width="16" style="17" customWidth="1"/>
    <col min="6" max="6" width="23.6328125" style="17" bestFit="1" customWidth="1"/>
    <col min="7" max="7" width="13" style="17" customWidth="1"/>
    <col min="8" max="8" width="8.36328125" style="17" customWidth="1"/>
    <col min="9" max="9" width="15.7265625" style="17" bestFit="1" customWidth="1"/>
    <col min="10" max="14" width="3.6328125" style="17" customWidth="1"/>
    <col min="15" max="15" width="9.81640625" style="17" customWidth="1"/>
    <col min="16" max="16384" width="9.1796875" style="17"/>
  </cols>
  <sheetData>
    <row r="1" spans="1:19" ht="24" customHeight="1" x14ac:dyDescent="0.35">
      <c r="A1" s="43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9" ht="18" customHeight="1" x14ac:dyDescent="0.3">
      <c r="A2" s="40"/>
      <c r="B2" s="41"/>
      <c r="C2" s="41"/>
      <c r="D2" s="41"/>
      <c r="E2" s="42"/>
      <c r="F2" s="42"/>
      <c r="G2" s="42"/>
      <c r="H2" s="42"/>
      <c r="I2" s="42"/>
      <c r="J2" s="39" t="s">
        <v>0</v>
      </c>
      <c r="K2" s="39"/>
      <c r="L2" s="39"/>
      <c r="M2" s="39"/>
      <c r="N2" s="39"/>
      <c r="O2" s="1" t="s">
        <v>1</v>
      </c>
    </row>
    <row r="3" spans="1:19" ht="35.25" customHeight="1" thickBot="1" x14ac:dyDescent="0.3">
      <c r="A3" s="2" t="s">
        <v>8</v>
      </c>
      <c r="B3" s="15" t="s">
        <v>16</v>
      </c>
      <c r="C3" s="15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thickBot="1" x14ac:dyDescent="0.3">
      <c r="A4" s="7" t="s">
        <v>2</v>
      </c>
      <c r="B4" s="16" t="s">
        <v>45</v>
      </c>
      <c r="C4" s="52">
        <v>71033768823</v>
      </c>
      <c r="D4" s="53" t="s">
        <v>123</v>
      </c>
      <c r="E4" s="53" t="s">
        <v>124</v>
      </c>
      <c r="F4" s="53" t="s">
        <v>127</v>
      </c>
      <c r="G4" s="53" t="s">
        <v>128</v>
      </c>
      <c r="H4" s="52">
        <v>19</v>
      </c>
      <c r="I4" s="53" t="s">
        <v>129</v>
      </c>
      <c r="J4" s="10">
        <v>2</v>
      </c>
      <c r="K4" s="10">
        <v>3</v>
      </c>
      <c r="L4" s="10">
        <v>0</v>
      </c>
      <c r="M4" s="10">
        <v>2</v>
      </c>
      <c r="N4" s="10">
        <v>0</v>
      </c>
      <c r="O4" s="46">
        <f>SUM(J4:N4)</f>
        <v>7</v>
      </c>
    </row>
    <row r="5" spans="1:19" ht="15.75" customHeight="1" thickBot="1" x14ac:dyDescent="0.3">
      <c r="A5" s="7" t="s">
        <v>3</v>
      </c>
      <c r="B5" s="16" t="s">
        <v>46</v>
      </c>
      <c r="C5" s="56">
        <v>21983973275</v>
      </c>
      <c r="D5" s="53" t="s">
        <v>107</v>
      </c>
      <c r="E5" s="53" t="s">
        <v>125</v>
      </c>
      <c r="F5" s="53" t="s">
        <v>135</v>
      </c>
      <c r="G5" s="53" t="s">
        <v>136</v>
      </c>
      <c r="H5" s="52">
        <v>19</v>
      </c>
      <c r="I5" s="53" t="s">
        <v>137</v>
      </c>
      <c r="J5" s="10">
        <v>0</v>
      </c>
      <c r="K5" s="10">
        <v>2</v>
      </c>
      <c r="L5" s="10">
        <v>0</v>
      </c>
      <c r="M5" s="10">
        <v>2</v>
      </c>
      <c r="N5" s="10">
        <v>0</v>
      </c>
      <c r="O5" s="46">
        <f>SUM(J5:N5)</f>
        <v>4</v>
      </c>
    </row>
    <row r="6" spans="1:19" ht="15.75" customHeight="1" thickBot="1" x14ac:dyDescent="0.3">
      <c r="A6" s="7" t="s">
        <v>3</v>
      </c>
      <c r="B6" s="16" t="s">
        <v>47</v>
      </c>
      <c r="C6" s="54" t="s">
        <v>130</v>
      </c>
      <c r="D6" s="55" t="s">
        <v>126</v>
      </c>
      <c r="E6" s="55" t="s">
        <v>131</v>
      </c>
      <c r="F6" s="55" t="s">
        <v>132</v>
      </c>
      <c r="G6" s="53" t="s">
        <v>133</v>
      </c>
      <c r="H6" s="52">
        <v>19</v>
      </c>
      <c r="I6" s="53" t="s">
        <v>134</v>
      </c>
      <c r="J6" s="10">
        <v>1</v>
      </c>
      <c r="K6" s="10">
        <v>0</v>
      </c>
      <c r="L6" s="10">
        <v>2</v>
      </c>
      <c r="M6" s="10">
        <v>1</v>
      </c>
      <c r="N6" s="10">
        <v>0</v>
      </c>
      <c r="O6" s="46">
        <f>SUM(J6:N6)</f>
        <v>4</v>
      </c>
    </row>
    <row r="7" spans="1:19" ht="15.75" customHeight="1" x14ac:dyDescent="0.25">
      <c r="A7" s="7"/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1">
        <f>SUM(J7:N7)</f>
        <v>0</v>
      </c>
    </row>
    <row r="8" spans="1:19" ht="15.75" customHeight="1" x14ac:dyDescent="0.25">
      <c r="A8" s="7"/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1">
        <f>SUM(J8:N8)</f>
        <v>0</v>
      </c>
    </row>
    <row r="9" spans="1:19" ht="15.75" customHeight="1" x14ac:dyDescent="0.3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0"/>
      <c r="Q9" s="20"/>
      <c r="R9" s="20"/>
      <c r="S9" s="20"/>
    </row>
    <row r="10" spans="1:19" ht="15.75" customHeight="1" x14ac:dyDescent="0.3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0"/>
      <c r="Q10" s="20"/>
      <c r="R10" s="20"/>
      <c r="S10" s="20"/>
    </row>
    <row r="11" spans="1:19" ht="15" x14ac:dyDescent="0.3">
      <c r="A11" s="18"/>
      <c r="B11" s="18"/>
      <c r="C11" s="18"/>
      <c r="D11" s="19"/>
      <c r="E11" s="8"/>
      <c r="F11" s="8"/>
      <c r="G11" s="14" t="s">
        <v>15</v>
      </c>
      <c r="H11" s="8" t="s">
        <v>43</v>
      </c>
      <c r="K11" s="8"/>
      <c r="L11" s="8"/>
      <c r="M11" s="8"/>
      <c r="N11" s="8"/>
      <c r="O11" s="8"/>
      <c r="P11" s="20"/>
      <c r="Q11" s="20"/>
      <c r="R11" s="20"/>
      <c r="S11" s="20"/>
    </row>
    <row r="12" spans="1:19" ht="15" x14ac:dyDescent="0.3">
      <c r="A12" s="18"/>
      <c r="B12" s="18"/>
      <c r="C12" s="18"/>
      <c r="D12" s="19"/>
      <c r="E12" s="8"/>
      <c r="F12" s="8"/>
      <c r="G12" s="8"/>
      <c r="H12" s="13" t="s">
        <v>44</v>
      </c>
      <c r="I12" s="8"/>
      <c r="J12" s="8"/>
      <c r="K12" s="8"/>
      <c r="L12" s="8"/>
      <c r="M12" s="8"/>
      <c r="N12" s="8"/>
      <c r="O12" s="8"/>
      <c r="P12" s="20"/>
      <c r="Q12" s="20"/>
      <c r="R12" s="20"/>
      <c r="S12" s="20"/>
    </row>
    <row r="13" spans="1:19" ht="15" x14ac:dyDescent="0.3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20"/>
    </row>
    <row r="14" spans="1:19" ht="15" x14ac:dyDescent="0.3">
      <c r="A14" s="18"/>
      <c r="B14" s="18"/>
      <c r="C14" s="18"/>
      <c r="D14" s="19"/>
      <c r="E14" s="8"/>
      <c r="F14" s="8"/>
      <c r="G14" s="8" t="s">
        <v>36</v>
      </c>
      <c r="H14" s="8"/>
      <c r="I14" s="8"/>
      <c r="J14" s="8"/>
      <c r="K14" s="8"/>
      <c r="L14" s="8"/>
      <c r="M14" s="8"/>
      <c r="N14" s="8"/>
      <c r="O14" s="8"/>
      <c r="P14" s="20"/>
      <c r="Q14" s="20"/>
      <c r="R14" s="20"/>
      <c r="S14" s="20"/>
    </row>
    <row r="15" spans="1:19" ht="15" x14ac:dyDescent="0.3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0"/>
      <c r="Q15" s="20"/>
      <c r="R15" s="20"/>
      <c r="S15" s="20"/>
    </row>
    <row r="16" spans="1:19" ht="15" x14ac:dyDescent="0.3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0"/>
      <c r="Q16" s="20"/>
      <c r="R16" s="20"/>
      <c r="S16" s="20"/>
    </row>
    <row r="17" spans="1:19" ht="15" x14ac:dyDescent="0.3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0"/>
      <c r="Q17" s="20"/>
      <c r="R17" s="20"/>
      <c r="S17" s="20"/>
    </row>
    <row r="18" spans="1:19" ht="15" x14ac:dyDescent="0.3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0"/>
      <c r="Q18" s="20"/>
      <c r="R18" s="20"/>
      <c r="S18" s="20"/>
    </row>
    <row r="19" spans="1:19" ht="15" x14ac:dyDescent="0.3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0"/>
      <c r="Q19" s="20"/>
      <c r="R19" s="20"/>
      <c r="S19" s="20"/>
    </row>
    <row r="20" spans="1:19" ht="15" x14ac:dyDescent="0.3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0"/>
      <c r="Q20" s="20"/>
      <c r="R20" s="20"/>
      <c r="S20" s="20"/>
    </row>
    <row r="21" spans="1:19" ht="15" x14ac:dyDescent="0.3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0"/>
      <c r="Q21" s="20"/>
      <c r="R21" s="20"/>
      <c r="S21" s="20"/>
    </row>
    <row r="22" spans="1:19" ht="15" x14ac:dyDescent="0.3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0"/>
      <c r="Q22" s="20"/>
      <c r="R22" s="20"/>
      <c r="S22" s="20"/>
    </row>
    <row r="23" spans="1:19" ht="15" x14ac:dyDescent="0.3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0"/>
      <c r="Q23" s="20"/>
      <c r="R23" s="20"/>
      <c r="S23" s="20"/>
    </row>
    <row r="24" spans="1:19" ht="15" x14ac:dyDescent="0.3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0"/>
      <c r="Q24" s="20"/>
      <c r="R24" s="20"/>
      <c r="S24" s="20"/>
    </row>
    <row r="25" spans="1:19" ht="15" x14ac:dyDescent="0.3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0"/>
      <c r="Q25" s="20"/>
      <c r="R25" s="20"/>
      <c r="S25" s="20"/>
    </row>
    <row r="26" spans="1:19" ht="15" x14ac:dyDescent="0.3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0"/>
      <c r="Q26" s="20"/>
      <c r="R26" s="20"/>
      <c r="S26" s="20"/>
    </row>
    <row r="27" spans="1:19" ht="15" x14ac:dyDescent="0.3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</row>
    <row r="28" spans="1:19" ht="15" x14ac:dyDescent="0.3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</row>
    <row r="29" spans="1:19" ht="15" x14ac:dyDescent="0.3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</row>
    <row r="30" spans="1:19" ht="15" x14ac:dyDescent="0.3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</row>
    <row r="31" spans="1:19" ht="15" x14ac:dyDescent="0.3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</row>
    <row r="32" spans="1:19" ht="15" x14ac:dyDescent="0.3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</row>
    <row r="33" spans="1:19" ht="15" x14ac:dyDescent="0.3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</row>
    <row r="34" spans="1:19" ht="15" x14ac:dyDescent="0.3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</row>
    <row r="35" spans="1:19" ht="15" x14ac:dyDescent="0.3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</row>
    <row r="36" spans="1:19" ht="15" x14ac:dyDescent="0.3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</row>
    <row r="37" spans="1:19" ht="15" x14ac:dyDescent="0.3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</row>
    <row r="38" spans="1:19" ht="15" x14ac:dyDescent="0.3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</row>
    <row r="39" spans="1:19" ht="15" x14ac:dyDescent="0.3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</row>
    <row r="40" spans="1:19" ht="15" x14ac:dyDescent="0.3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0"/>
      <c r="Q40" s="20"/>
      <c r="R40" s="20"/>
      <c r="S40" s="20"/>
    </row>
    <row r="41" spans="1:19" ht="15" x14ac:dyDescent="0.3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20"/>
      <c r="Q41" s="20"/>
      <c r="R41" s="20"/>
      <c r="S41" s="20"/>
    </row>
    <row r="42" spans="1:19" ht="15" x14ac:dyDescent="0.3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0"/>
      <c r="Q42" s="20"/>
      <c r="R42" s="20"/>
      <c r="S42" s="20"/>
    </row>
    <row r="43" spans="1:19" ht="15" x14ac:dyDescent="0.3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0"/>
      <c r="Q43" s="20"/>
      <c r="R43" s="20"/>
      <c r="S43" s="20"/>
    </row>
    <row r="44" spans="1:19" ht="15" x14ac:dyDescent="0.3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  <c r="Q44" s="20"/>
      <c r="R44" s="20"/>
      <c r="S44" s="20"/>
    </row>
    <row r="45" spans="1:19" ht="15" x14ac:dyDescent="0.3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0"/>
      <c r="Q45" s="20"/>
      <c r="R45" s="20"/>
      <c r="S45" s="20"/>
    </row>
    <row r="46" spans="1:19" ht="15" x14ac:dyDescent="0.3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20"/>
      <c r="Q46" s="20"/>
      <c r="R46" s="20"/>
      <c r="S46" s="20"/>
    </row>
    <row r="47" spans="1:19" ht="15" x14ac:dyDescent="0.3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0"/>
      <c r="Q47" s="20"/>
      <c r="R47" s="20"/>
      <c r="S47" s="20"/>
    </row>
    <row r="48" spans="1:19" ht="15" x14ac:dyDescent="0.3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0"/>
      <c r="Q48" s="20"/>
      <c r="R48" s="20"/>
      <c r="S48" s="20"/>
    </row>
    <row r="49" spans="1:19" ht="15" x14ac:dyDescent="0.3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0"/>
      <c r="Q49" s="20"/>
      <c r="R49" s="20"/>
      <c r="S49" s="20"/>
    </row>
    <row r="50" spans="1:19" ht="15" x14ac:dyDescent="0.3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0"/>
      <c r="Q50" s="20"/>
      <c r="R50" s="20"/>
      <c r="S50" s="20"/>
    </row>
    <row r="51" spans="1:19" ht="15" x14ac:dyDescent="0.3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0"/>
      <c r="Q51" s="20"/>
      <c r="R51" s="20"/>
      <c r="S51" s="20"/>
    </row>
    <row r="52" spans="1:19" ht="15" x14ac:dyDescent="0.3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0"/>
      <c r="Q52" s="20"/>
      <c r="R52" s="20"/>
      <c r="S52" s="20"/>
    </row>
    <row r="53" spans="1:19" ht="15" x14ac:dyDescent="0.3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0"/>
      <c r="Q53" s="20"/>
      <c r="R53" s="20"/>
      <c r="S53" s="20"/>
    </row>
    <row r="54" spans="1:19" ht="15" x14ac:dyDescent="0.3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0"/>
      <c r="Q54" s="20"/>
      <c r="R54" s="20"/>
      <c r="S54" s="20"/>
    </row>
    <row r="55" spans="1:19" ht="15" x14ac:dyDescent="0.3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0"/>
      <c r="Q55" s="20"/>
      <c r="R55" s="20"/>
      <c r="S55" s="20"/>
    </row>
    <row r="56" spans="1:19" ht="15" x14ac:dyDescent="0.3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0"/>
      <c r="Q56" s="20"/>
      <c r="R56" s="20"/>
      <c r="S56" s="20"/>
    </row>
    <row r="57" spans="1:19" ht="15" x14ac:dyDescent="0.3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0"/>
      <c r="Q57" s="20"/>
      <c r="R57" s="20"/>
      <c r="S57" s="20"/>
    </row>
    <row r="58" spans="1:19" ht="15" x14ac:dyDescent="0.3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20"/>
      <c r="Q58" s="20"/>
      <c r="R58" s="20"/>
      <c r="S58" s="20"/>
    </row>
    <row r="59" spans="1:19" ht="15" x14ac:dyDescent="0.3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20"/>
      <c r="Q59" s="20"/>
      <c r="R59" s="20"/>
      <c r="S59" s="20"/>
    </row>
    <row r="60" spans="1:19" ht="15" x14ac:dyDescent="0.3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0"/>
      <c r="Q60" s="20"/>
      <c r="R60" s="20"/>
      <c r="S60" s="20"/>
    </row>
    <row r="61" spans="1:19" ht="15" x14ac:dyDescent="0.3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20"/>
      <c r="Q61" s="20"/>
      <c r="R61" s="20"/>
      <c r="S61" s="20"/>
    </row>
    <row r="62" spans="1:19" ht="15" x14ac:dyDescent="0.3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20"/>
      <c r="Q62" s="20"/>
      <c r="R62" s="20"/>
      <c r="S62" s="20"/>
    </row>
    <row r="63" spans="1:19" ht="15" x14ac:dyDescent="0.3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20"/>
      <c r="Q63" s="20"/>
      <c r="R63" s="20"/>
      <c r="S63" s="20"/>
    </row>
    <row r="64" spans="1:19" ht="15" x14ac:dyDescent="0.3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20"/>
      <c r="Q64" s="20"/>
      <c r="R64" s="20"/>
      <c r="S64" s="20"/>
    </row>
    <row r="65" spans="1:19" ht="15" x14ac:dyDescent="0.3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20"/>
      <c r="Q65" s="20"/>
      <c r="R65" s="20"/>
      <c r="S65" s="20"/>
    </row>
    <row r="66" spans="1:19" ht="15" x14ac:dyDescent="0.3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20"/>
      <c r="Q66" s="20"/>
      <c r="R66" s="20"/>
      <c r="S66" s="20"/>
    </row>
    <row r="67" spans="1:19" ht="15" x14ac:dyDescent="0.3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0"/>
      <c r="Q67" s="20"/>
      <c r="R67" s="20"/>
      <c r="S67" s="20"/>
    </row>
    <row r="68" spans="1:19" ht="15" x14ac:dyDescent="0.3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20"/>
      <c r="Q68" s="20"/>
      <c r="R68" s="20"/>
      <c r="S68" s="20"/>
    </row>
    <row r="69" spans="1:19" ht="15" x14ac:dyDescent="0.3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20"/>
      <c r="Q69" s="20"/>
      <c r="R69" s="20"/>
      <c r="S69" s="20"/>
    </row>
    <row r="70" spans="1:19" ht="15" x14ac:dyDescent="0.3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0"/>
      <c r="Q70" s="20"/>
      <c r="R70" s="20"/>
      <c r="S70" s="20"/>
    </row>
    <row r="71" spans="1:19" ht="15" x14ac:dyDescent="0.3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20"/>
      <c r="Q71" s="20"/>
      <c r="R71" s="20"/>
      <c r="S71" s="20"/>
    </row>
    <row r="72" spans="1:19" ht="15" x14ac:dyDescent="0.3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20"/>
      <c r="Q72" s="20"/>
      <c r="R72" s="20"/>
      <c r="S72" s="20"/>
    </row>
    <row r="73" spans="1:19" ht="15" x14ac:dyDescent="0.3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20"/>
      <c r="Q73" s="20"/>
      <c r="R73" s="20"/>
      <c r="S73" s="20"/>
    </row>
    <row r="74" spans="1:19" ht="15" x14ac:dyDescent="0.3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20"/>
      <c r="Q74" s="20"/>
      <c r="R74" s="20"/>
      <c r="S74" s="20"/>
    </row>
    <row r="75" spans="1:19" ht="15" x14ac:dyDescent="0.3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0"/>
      <c r="Q75" s="20"/>
      <c r="R75" s="20"/>
      <c r="S75" s="20"/>
    </row>
    <row r="76" spans="1:19" ht="15" x14ac:dyDescent="0.3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0"/>
      <c r="Q76" s="20"/>
      <c r="R76" s="20"/>
      <c r="S76" s="20"/>
    </row>
    <row r="77" spans="1:19" ht="15" x14ac:dyDescent="0.3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20"/>
      <c r="Q77" s="20"/>
      <c r="R77" s="20"/>
      <c r="S77" s="20"/>
    </row>
    <row r="78" spans="1:19" ht="15" x14ac:dyDescent="0.3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0"/>
      <c r="Q78" s="20"/>
      <c r="R78" s="20"/>
      <c r="S78" s="20"/>
    </row>
    <row r="79" spans="1:19" ht="15" x14ac:dyDescent="0.3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20"/>
      <c r="Q79" s="20"/>
      <c r="R79" s="20"/>
      <c r="S79" s="20"/>
    </row>
    <row r="80" spans="1:19" ht="15" x14ac:dyDescent="0.3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20"/>
      <c r="Q80" s="20"/>
      <c r="R80" s="20"/>
      <c r="S80" s="20"/>
    </row>
    <row r="81" spans="1:19" ht="15" x14ac:dyDescent="0.3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20"/>
      <c r="Q81" s="20"/>
      <c r="R81" s="20"/>
      <c r="S81" s="20"/>
    </row>
    <row r="82" spans="1:19" ht="15" x14ac:dyDescent="0.3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0"/>
      <c r="Q82" s="20"/>
      <c r="R82" s="20"/>
      <c r="S82" s="20"/>
    </row>
    <row r="83" spans="1:19" ht="15" x14ac:dyDescent="0.3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20"/>
      <c r="Q83" s="20"/>
      <c r="R83" s="20"/>
      <c r="S83" s="20"/>
    </row>
    <row r="84" spans="1:19" ht="15" x14ac:dyDescent="0.3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20"/>
      <c r="Q84" s="20"/>
      <c r="R84" s="20"/>
      <c r="S84" s="20"/>
    </row>
    <row r="85" spans="1:19" ht="15" x14ac:dyDescent="0.3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20"/>
      <c r="Q85" s="20"/>
      <c r="R85" s="20"/>
      <c r="S85" s="20"/>
    </row>
    <row r="86" spans="1:19" ht="15" x14ac:dyDescent="0.3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20"/>
      <c r="Q86" s="20"/>
      <c r="R86" s="20"/>
      <c r="S86" s="20"/>
    </row>
    <row r="87" spans="1:19" ht="15" x14ac:dyDescent="0.3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0"/>
      <c r="Q87" s="20"/>
      <c r="R87" s="20"/>
      <c r="S87" s="20"/>
    </row>
    <row r="88" spans="1:19" ht="15" x14ac:dyDescent="0.3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20"/>
      <c r="Q88" s="20"/>
      <c r="R88" s="20"/>
      <c r="S88" s="20"/>
    </row>
    <row r="89" spans="1:19" ht="15" x14ac:dyDescent="0.3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20"/>
      <c r="Q89" s="20"/>
      <c r="R89" s="20"/>
      <c r="S89" s="20"/>
    </row>
    <row r="90" spans="1:19" ht="15" x14ac:dyDescent="0.3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20"/>
      <c r="Q90" s="20"/>
      <c r="R90" s="20"/>
      <c r="S90" s="20"/>
    </row>
    <row r="91" spans="1:19" ht="15" x14ac:dyDescent="0.3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0"/>
      <c r="Q91" s="20"/>
      <c r="R91" s="20"/>
      <c r="S91" s="20"/>
    </row>
    <row r="92" spans="1:19" ht="15" x14ac:dyDescent="0.3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0"/>
      <c r="Q92" s="20"/>
      <c r="R92" s="20"/>
      <c r="S92" s="20"/>
    </row>
    <row r="93" spans="1:19" ht="15" x14ac:dyDescent="0.3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0"/>
      <c r="Q93" s="20"/>
      <c r="R93" s="20"/>
      <c r="S93" s="20"/>
    </row>
    <row r="94" spans="1:19" ht="15" x14ac:dyDescent="0.3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0"/>
      <c r="Q94" s="20"/>
      <c r="R94" s="20"/>
      <c r="S94" s="20"/>
    </row>
    <row r="95" spans="1:19" ht="15" x14ac:dyDescent="0.3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20"/>
      <c r="Q95" s="20"/>
      <c r="R95" s="20"/>
      <c r="S95" s="20"/>
    </row>
    <row r="96" spans="1:19" ht="15" x14ac:dyDescent="0.3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0"/>
      <c r="Q96" s="20"/>
      <c r="R96" s="20"/>
      <c r="S96" s="20"/>
    </row>
    <row r="97" spans="1:19" ht="15" x14ac:dyDescent="0.3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0"/>
      <c r="Q97" s="20"/>
      <c r="R97" s="20"/>
      <c r="S97" s="20"/>
    </row>
    <row r="98" spans="1:19" ht="15" x14ac:dyDescent="0.3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0"/>
      <c r="Q98" s="20"/>
      <c r="R98" s="20"/>
      <c r="S98" s="20"/>
    </row>
    <row r="99" spans="1:19" ht="15" x14ac:dyDescent="0.3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20"/>
      <c r="Q99" s="20"/>
      <c r="R99" s="20"/>
      <c r="S99" s="20"/>
    </row>
    <row r="100" spans="1:19" ht="15" x14ac:dyDescent="0.3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20"/>
      <c r="Q100" s="20"/>
      <c r="R100" s="20"/>
      <c r="S100" s="20"/>
    </row>
    <row r="101" spans="1:19" ht="15" x14ac:dyDescent="0.3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20"/>
      <c r="Q101" s="20"/>
      <c r="R101" s="20"/>
      <c r="S101" s="20"/>
    </row>
    <row r="102" spans="1:19" ht="15" x14ac:dyDescent="0.3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20"/>
      <c r="Q102" s="20"/>
      <c r="R102" s="20"/>
      <c r="S102" s="20"/>
    </row>
    <row r="103" spans="1:19" ht="15" x14ac:dyDescent="0.3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20"/>
      <c r="Q103" s="20"/>
      <c r="R103" s="20"/>
      <c r="S103" s="20"/>
    </row>
    <row r="104" spans="1:19" ht="15" x14ac:dyDescent="0.3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0"/>
      <c r="Q104" s="20"/>
      <c r="R104" s="20"/>
      <c r="S104" s="20"/>
    </row>
    <row r="105" spans="1:19" ht="15" x14ac:dyDescent="0.3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20"/>
      <c r="Q105" s="20"/>
      <c r="R105" s="20"/>
      <c r="S105" s="20"/>
    </row>
    <row r="106" spans="1:19" ht="15" x14ac:dyDescent="0.3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20"/>
      <c r="Q106" s="20"/>
      <c r="R106" s="20"/>
      <c r="S106" s="20"/>
    </row>
    <row r="107" spans="1:19" ht="15" x14ac:dyDescent="0.3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20"/>
      <c r="Q107" s="20"/>
      <c r="R107" s="20"/>
      <c r="S107" s="20"/>
    </row>
    <row r="108" spans="1:19" ht="15" x14ac:dyDescent="0.3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20"/>
      <c r="Q108" s="20"/>
      <c r="R108" s="20"/>
      <c r="S108" s="20"/>
    </row>
    <row r="109" spans="1:19" ht="15" x14ac:dyDescent="0.3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20"/>
      <c r="Q109" s="20"/>
      <c r="R109" s="20"/>
      <c r="S109" s="20"/>
    </row>
    <row r="110" spans="1:19" ht="15" x14ac:dyDescent="0.3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20"/>
      <c r="Q110" s="20"/>
      <c r="R110" s="20"/>
      <c r="S110" s="20"/>
    </row>
    <row r="111" spans="1:19" ht="15" x14ac:dyDescent="0.3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20"/>
      <c r="Q111" s="20"/>
      <c r="R111" s="20"/>
      <c r="S111" s="20"/>
    </row>
    <row r="112" spans="1:19" ht="15" x14ac:dyDescent="0.3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20"/>
      <c r="Q112" s="20"/>
      <c r="R112" s="20"/>
      <c r="S112" s="20"/>
    </row>
    <row r="113" spans="1:19" ht="15" x14ac:dyDescent="0.3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20"/>
      <c r="Q113" s="20"/>
      <c r="R113" s="20"/>
      <c r="S113" s="20"/>
    </row>
    <row r="114" spans="1:19" ht="15" x14ac:dyDescent="0.3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20"/>
      <c r="Q114" s="20"/>
      <c r="R114" s="20"/>
      <c r="S114" s="20"/>
    </row>
    <row r="115" spans="1:19" ht="15" x14ac:dyDescent="0.3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20"/>
      <c r="Q115" s="20"/>
      <c r="R115" s="20"/>
      <c r="S115" s="20"/>
    </row>
    <row r="116" spans="1:19" ht="15" x14ac:dyDescent="0.3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20"/>
      <c r="Q116" s="20"/>
      <c r="R116" s="20"/>
      <c r="S116" s="20"/>
    </row>
    <row r="117" spans="1:19" ht="15" x14ac:dyDescent="0.3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20"/>
      <c r="Q117" s="20"/>
      <c r="R117" s="20"/>
      <c r="S117" s="20"/>
    </row>
    <row r="118" spans="1:19" ht="15" x14ac:dyDescent="0.3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20"/>
      <c r="Q118" s="20"/>
      <c r="R118" s="20"/>
      <c r="S118" s="20"/>
    </row>
    <row r="119" spans="1:19" ht="15" x14ac:dyDescent="0.3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20"/>
      <c r="Q119" s="20"/>
      <c r="R119" s="20"/>
      <c r="S119" s="20"/>
    </row>
    <row r="120" spans="1:19" ht="15" x14ac:dyDescent="0.3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20"/>
      <c r="Q120" s="20"/>
      <c r="R120" s="20"/>
      <c r="S120" s="20"/>
    </row>
    <row r="121" spans="1:19" ht="15" x14ac:dyDescent="0.3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20"/>
      <c r="Q121" s="20"/>
      <c r="R121" s="20"/>
      <c r="S121" s="20"/>
    </row>
    <row r="122" spans="1:19" ht="15" x14ac:dyDescent="0.3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20"/>
      <c r="Q122" s="20"/>
      <c r="R122" s="20"/>
      <c r="S122" s="20"/>
    </row>
    <row r="123" spans="1:19" ht="15" x14ac:dyDescent="0.3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20"/>
      <c r="Q123" s="20"/>
      <c r="R123" s="20"/>
      <c r="S123" s="20"/>
    </row>
    <row r="124" spans="1:19" ht="15" x14ac:dyDescent="0.3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20"/>
      <c r="Q124" s="20"/>
      <c r="R124" s="20"/>
      <c r="S124" s="20"/>
    </row>
    <row r="125" spans="1:19" ht="15" x14ac:dyDescent="0.3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20"/>
      <c r="Q125" s="20"/>
      <c r="R125" s="20"/>
      <c r="S125" s="20"/>
    </row>
    <row r="126" spans="1:19" ht="15" x14ac:dyDescent="0.3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20"/>
      <c r="Q126" s="20"/>
      <c r="R126" s="20"/>
      <c r="S126" s="20"/>
    </row>
    <row r="127" spans="1:19" ht="15" x14ac:dyDescent="0.3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20"/>
      <c r="Q127" s="20"/>
      <c r="R127" s="20"/>
      <c r="S127" s="20"/>
    </row>
    <row r="128" spans="1:19" ht="15" x14ac:dyDescent="0.3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20"/>
      <c r="Q128" s="20"/>
      <c r="R128" s="20"/>
      <c r="S128" s="20"/>
    </row>
    <row r="129" spans="1:19" ht="15" x14ac:dyDescent="0.3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20"/>
      <c r="Q129" s="20"/>
      <c r="R129" s="20"/>
      <c r="S129" s="20"/>
    </row>
    <row r="130" spans="1:19" ht="15" x14ac:dyDescent="0.3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0"/>
      <c r="Q130" s="20"/>
      <c r="R130" s="20"/>
      <c r="S130" s="20"/>
    </row>
    <row r="131" spans="1:19" ht="15" x14ac:dyDescent="0.3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20"/>
      <c r="Q131" s="20"/>
      <c r="R131" s="20"/>
      <c r="S131" s="20"/>
    </row>
    <row r="132" spans="1:19" ht="15" x14ac:dyDescent="0.3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20"/>
      <c r="Q132" s="20"/>
      <c r="R132" s="20"/>
      <c r="S132" s="20"/>
    </row>
    <row r="133" spans="1:19" ht="15" x14ac:dyDescent="0.3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20"/>
      <c r="Q133" s="20"/>
      <c r="R133" s="20"/>
      <c r="S133" s="20"/>
    </row>
    <row r="134" spans="1:19" ht="15" x14ac:dyDescent="0.3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20"/>
      <c r="Q134" s="20"/>
      <c r="R134" s="20"/>
      <c r="S134" s="20"/>
    </row>
    <row r="135" spans="1:19" ht="15" x14ac:dyDescent="0.3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20"/>
      <c r="Q135" s="20"/>
      <c r="R135" s="20"/>
      <c r="S135" s="20"/>
    </row>
    <row r="136" spans="1:19" ht="15" x14ac:dyDescent="0.3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20"/>
      <c r="Q136" s="20"/>
      <c r="R136" s="20"/>
      <c r="S136" s="20"/>
    </row>
    <row r="137" spans="1:19" ht="15" x14ac:dyDescent="0.3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20"/>
      <c r="Q137" s="20"/>
      <c r="R137" s="20"/>
      <c r="S137" s="20"/>
    </row>
    <row r="138" spans="1:19" ht="15" x14ac:dyDescent="0.3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20"/>
      <c r="Q138" s="20"/>
      <c r="R138" s="20"/>
      <c r="S138" s="20"/>
    </row>
    <row r="139" spans="1:19" ht="15" x14ac:dyDescent="0.3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20"/>
      <c r="Q139" s="20"/>
      <c r="R139" s="20"/>
      <c r="S139" s="20"/>
    </row>
    <row r="140" spans="1:19" ht="15" x14ac:dyDescent="0.3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20"/>
      <c r="Q140" s="20"/>
      <c r="R140" s="20"/>
      <c r="S140" s="20"/>
    </row>
    <row r="141" spans="1:19" ht="15" x14ac:dyDescent="0.3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20"/>
      <c r="Q141" s="20"/>
      <c r="R141" s="20"/>
      <c r="S141" s="20"/>
    </row>
    <row r="142" spans="1:19" ht="15" x14ac:dyDescent="0.3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20"/>
      <c r="Q142" s="20"/>
      <c r="R142" s="20"/>
      <c r="S142" s="20"/>
    </row>
    <row r="143" spans="1:19" ht="15" x14ac:dyDescent="0.3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20"/>
      <c r="Q143" s="20"/>
      <c r="R143" s="20"/>
      <c r="S143" s="20"/>
    </row>
    <row r="144" spans="1:19" ht="15" x14ac:dyDescent="0.3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20"/>
      <c r="Q144" s="20"/>
      <c r="R144" s="20"/>
      <c r="S144" s="20"/>
    </row>
    <row r="145" spans="1:19" ht="15" x14ac:dyDescent="0.3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20"/>
      <c r="Q145" s="20"/>
      <c r="R145" s="20"/>
      <c r="S145" s="20"/>
    </row>
    <row r="146" spans="1:19" ht="15" x14ac:dyDescent="0.3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20"/>
      <c r="Q146" s="20"/>
      <c r="R146" s="20"/>
      <c r="S146" s="20"/>
    </row>
    <row r="147" spans="1:19" ht="15" x14ac:dyDescent="0.3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20"/>
      <c r="Q147" s="20"/>
      <c r="R147" s="20"/>
      <c r="S147" s="20"/>
    </row>
    <row r="148" spans="1:19" ht="15" x14ac:dyDescent="0.3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20"/>
      <c r="Q148" s="20"/>
      <c r="R148" s="20"/>
      <c r="S148" s="20"/>
    </row>
    <row r="149" spans="1:19" ht="15" x14ac:dyDescent="0.3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20"/>
      <c r="Q149" s="20"/>
      <c r="R149" s="20"/>
      <c r="S149" s="20"/>
    </row>
    <row r="150" spans="1:19" ht="15" x14ac:dyDescent="0.3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20"/>
      <c r="Q150" s="20"/>
      <c r="R150" s="20"/>
      <c r="S150" s="20"/>
    </row>
    <row r="151" spans="1:19" ht="15" x14ac:dyDescent="0.3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20"/>
      <c r="Q151" s="20"/>
      <c r="R151" s="20"/>
      <c r="S151" s="20"/>
    </row>
    <row r="152" spans="1:19" ht="15" x14ac:dyDescent="0.3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20"/>
      <c r="Q152" s="20"/>
      <c r="R152" s="20"/>
      <c r="S152" s="20"/>
    </row>
    <row r="153" spans="1:19" ht="15" x14ac:dyDescent="0.3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20"/>
      <c r="Q153" s="20"/>
      <c r="R153" s="20"/>
      <c r="S153" s="20"/>
    </row>
    <row r="154" spans="1:19" ht="15" x14ac:dyDescent="0.3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20"/>
      <c r="Q154" s="20"/>
      <c r="R154" s="20"/>
      <c r="S154" s="20"/>
    </row>
    <row r="155" spans="1:19" ht="15" x14ac:dyDescent="0.3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20"/>
      <c r="Q155" s="20"/>
      <c r="R155" s="20"/>
      <c r="S155" s="20"/>
    </row>
    <row r="156" spans="1:19" ht="15" x14ac:dyDescent="0.3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20"/>
      <c r="Q156" s="20"/>
      <c r="R156" s="20"/>
      <c r="S156" s="20"/>
    </row>
    <row r="157" spans="1:19" ht="15" x14ac:dyDescent="0.3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20"/>
      <c r="Q157" s="20"/>
      <c r="R157" s="20"/>
      <c r="S157" s="20"/>
    </row>
    <row r="158" spans="1:19" ht="15" x14ac:dyDescent="0.3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20"/>
      <c r="Q158" s="20"/>
      <c r="R158" s="20"/>
      <c r="S158" s="20"/>
    </row>
    <row r="159" spans="1:19" ht="15" x14ac:dyDescent="0.3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20"/>
      <c r="Q159" s="20"/>
      <c r="R159" s="20"/>
      <c r="S159" s="20"/>
    </row>
    <row r="160" spans="1:19" ht="15" x14ac:dyDescent="0.3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20"/>
      <c r="Q160" s="20"/>
      <c r="R160" s="20"/>
      <c r="S160" s="20"/>
    </row>
    <row r="161" spans="1:19" ht="15" x14ac:dyDescent="0.3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20"/>
      <c r="Q161" s="20"/>
      <c r="R161" s="20"/>
      <c r="S161" s="20"/>
    </row>
    <row r="162" spans="1:19" ht="15" x14ac:dyDescent="0.3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20"/>
      <c r="Q162" s="20"/>
      <c r="R162" s="20"/>
      <c r="S162" s="20"/>
    </row>
    <row r="163" spans="1:19" ht="15" x14ac:dyDescent="0.3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20"/>
      <c r="Q163" s="20"/>
      <c r="R163" s="20"/>
      <c r="S163" s="20"/>
    </row>
    <row r="164" spans="1:19" ht="15" x14ac:dyDescent="0.3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20"/>
      <c r="Q164" s="20"/>
      <c r="R164" s="20"/>
      <c r="S164" s="20"/>
    </row>
    <row r="165" spans="1:19" ht="15" x14ac:dyDescent="0.3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20"/>
      <c r="Q165" s="20"/>
      <c r="R165" s="20"/>
      <c r="S165" s="20"/>
    </row>
    <row r="166" spans="1:19" ht="15" x14ac:dyDescent="0.3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20"/>
      <c r="Q166" s="20"/>
      <c r="R166" s="20"/>
      <c r="S166" s="20"/>
    </row>
    <row r="167" spans="1:19" ht="15" x14ac:dyDescent="0.3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20"/>
      <c r="Q167" s="20"/>
      <c r="R167" s="20"/>
      <c r="S167" s="20"/>
    </row>
    <row r="168" spans="1:19" ht="15" x14ac:dyDescent="0.3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20"/>
      <c r="Q168" s="20"/>
      <c r="R168" s="20"/>
      <c r="S168" s="20"/>
    </row>
    <row r="169" spans="1:19" ht="15" x14ac:dyDescent="0.3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20"/>
      <c r="Q169" s="20"/>
      <c r="R169" s="20"/>
      <c r="S169" s="20"/>
    </row>
    <row r="170" spans="1:19" ht="15" x14ac:dyDescent="0.3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20"/>
      <c r="Q170" s="20"/>
      <c r="R170" s="20"/>
      <c r="S170" s="20"/>
    </row>
    <row r="171" spans="1:19" ht="15" x14ac:dyDescent="0.3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20"/>
      <c r="Q171" s="20"/>
      <c r="R171" s="20"/>
      <c r="S171" s="20"/>
    </row>
    <row r="172" spans="1:19" ht="15" x14ac:dyDescent="0.3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20"/>
      <c r="Q172" s="20"/>
      <c r="R172" s="20"/>
      <c r="S172" s="20"/>
    </row>
    <row r="173" spans="1:19" ht="15" x14ac:dyDescent="0.3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20"/>
      <c r="Q173" s="20"/>
      <c r="R173" s="20"/>
      <c r="S173" s="20"/>
    </row>
    <row r="174" spans="1:19" ht="15" x14ac:dyDescent="0.3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20"/>
      <c r="Q174" s="20"/>
      <c r="R174" s="20"/>
      <c r="S174" s="20"/>
    </row>
    <row r="175" spans="1:19" ht="15" x14ac:dyDescent="0.3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20"/>
      <c r="Q175" s="20"/>
      <c r="R175" s="20"/>
      <c r="S175" s="20"/>
    </row>
    <row r="176" spans="1:19" ht="15" x14ac:dyDescent="0.3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20"/>
      <c r="Q176" s="20"/>
      <c r="R176" s="20"/>
      <c r="S176" s="20"/>
    </row>
    <row r="177" spans="1:19" ht="15" x14ac:dyDescent="0.3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20"/>
      <c r="Q177" s="20"/>
      <c r="R177" s="20"/>
      <c r="S177" s="20"/>
    </row>
    <row r="178" spans="1:19" ht="15" x14ac:dyDescent="0.3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20"/>
      <c r="Q178" s="20"/>
      <c r="R178" s="20"/>
      <c r="S178" s="20"/>
    </row>
    <row r="179" spans="1:19" ht="15" x14ac:dyDescent="0.3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20"/>
      <c r="Q179" s="20"/>
      <c r="R179" s="20"/>
      <c r="S179" s="20"/>
    </row>
    <row r="180" spans="1:19" ht="15" x14ac:dyDescent="0.3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20"/>
      <c r="Q180" s="20"/>
      <c r="R180" s="20"/>
      <c r="S180" s="20"/>
    </row>
    <row r="181" spans="1:19" ht="15" x14ac:dyDescent="0.3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20"/>
      <c r="Q181" s="20"/>
      <c r="R181" s="20"/>
      <c r="S181" s="20"/>
    </row>
    <row r="182" spans="1:19" ht="15" x14ac:dyDescent="0.3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20"/>
      <c r="Q182" s="20"/>
      <c r="R182" s="20"/>
      <c r="S182" s="20"/>
    </row>
    <row r="183" spans="1:19" ht="15" x14ac:dyDescent="0.3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20"/>
      <c r="Q183" s="20"/>
      <c r="R183" s="20"/>
      <c r="S183" s="20"/>
    </row>
    <row r="184" spans="1:19" ht="15" x14ac:dyDescent="0.3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20"/>
      <c r="Q184" s="20"/>
      <c r="R184" s="20"/>
      <c r="S184" s="20"/>
    </row>
    <row r="185" spans="1:19" ht="15" x14ac:dyDescent="0.3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20"/>
      <c r="Q185" s="20"/>
      <c r="R185" s="20"/>
      <c r="S185" s="20"/>
    </row>
    <row r="186" spans="1:19" ht="15" x14ac:dyDescent="0.3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20"/>
      <c r="Q186" s="20"/>
      <c r="R186" s="20"/>
      <c r="S186" s="20"/>
    </row>
    <row r="187" spans="1:19" ht="15" x14ac:dyDescent="0.3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20"/>
      <c r="Q187" s="20"/>
      <c r="R187" s="20"/>
      <c r="S187" s="20"/>
    </row>
    <row r="188" spans="1:19" ht="15" x14ac:dyDescent="0.3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20"/>
      <c r="Q188" s="20"/>
      <c r="R188" s="20"/>
      <c r="S188" s="20"/>
    </row>
    <row r="189" spans="1:19" ht="15" x14ac:dyDescent="0.3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20"/>
      <c r="Q189" s="20"/>
      <c r="R189" s="20"/>
      <c r="S189" s="20"/>
    </row>
    <row r="190" spans="1:19" ht="15" x14ac:dyDescent="0.3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20"/>
      <c r="Q190" s="20"/>
      <c r="R190" s="20"/>
      <c r="S190" s="20"/>
    </row>
    <row r="191" spans="1:19" ht="15" x14ac:dyDescent="0.3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20"/>
      <c r="Q191" s="20"/>
      <c r="R191" s="20"/>
      <c r="S191" s="20"/>
    </row>
    <row r="192" spans="1:19" ht="15" x14ac:dyDescent="0.3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20"/>
      <c r="Q192" s="20"/>
      <c r="R192" s="20"/>
      <c r="S192" s="20"/>
    </row>
    <row r="193" spans="1:19" ht="15" x14ac:dyDescent="0.3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20"/>
      <c r="Q193" s="20"/>
      <c r="R193" s="20"/>
      <c r="S193" s="20"/>
    </row>
    <row r="194" spans="1:19" ht="15" x14ac:dyDescent="0.3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20"/>
      <c r="Q194" s="20"/>
      <c r="R194" s="20"/>
      <c r="S194" s="20"/>
    </row>
    <row r="195" spans="1:19" ht="15" x14ac:dyDescent="0.3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20"/>
      <c r="Q195" s="20"/>
      <c r="R195" s="20"/>
      <c r="S195" s="20"/>
    </row>
    <row r="196" spans="1:19" ht="15" x14ac:dyDescent="0.3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20"/>
      <c r="Q196" s="20"/>
      <c r="R196" s="20"/>
      <c r="S196" s="20"/>
    </row>
    <row r="197" spans="1:19" ht="15" x14ac:dyDescent="0.3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20"/>
      <c r="Q197" s="20"/>
      <c r="R197" s="20"/>
      <c r="S197" s="20"/>
    </row>
    <row r="198" spans="1:19" ht="15" x14ac:dyDescent="0.3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20"/>
      <c r="Q198" s="20"/>
      <c r="R198" s="20"/>
      <c r="S198" s="20"/>
    </row>
    <row r="199" spans="1:19" ht="15" x14ac:dyDescent="0.3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20"/>
      <c r="Q199" s="20"/>
      <c r="R199" s="20"/>
      <c r="S199" s="20"/>
    </row>
    <row r="200" spans="1:19" ht="15" x14ac:dyDescent="0.3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20"/>
      <c r="Q200" s="20"/>
      <c r="R200" s="20"/>
      <c r="S200" s="20"/>
    </row>
    <row r="201" spans="1:19" ht="15" x14ac:dyDescent="0.3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20"/>
      <c r="Q201" s="20"/>
      <c r="R201" s="20"/>
      <c r="S201" s="20"/>
    </row>
    <row r="202" spans="1:19" ht="15" x14ac:dyDescent="0.3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20"/>
      <c r="Q202" s="20"/>
      <c r="R202" s="20"/>
      <c r="S202" s="20"/>
    </row>
    <row r="203" spans="1:19" ht="15" x14ac:dyDescent="0.3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20"/>
      <c r="Q203" s="20"/>
      <c r="R203" s="20"/>
      <c r="S203" s="20"/>
    </row>
    <row r="204" spans="1:19" ht="15" x14ac:dyDescent="0.3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20"/>
      <c r="Q204" s="20"/>
      <c r="R204" s="20"/>
      <c r="S204" s="20"/>
    </row>
    <row r="205" spans="1:19" ht="15" x14ac:dyDescent="0.3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20"/>
      <c r="Q205" s="20"/>
      <c r="R205" s="20"/>
      <c r="S205" s="20"/>
    </row>
    <row r="206" spans="1:19" ht="15" x14ac:dyDescent="0.3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20"/>
      <c r="Q206" s="20"/>
      <c r="R206" s="20"/>
      <c r="S206" s="20"/>
    </row>
    <row r="207" spans="1:19" ht="15" x14ac:dyDescent="0.3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20"/>
      <c r="Q207" s="20"/>
      <c r="R207" s="20"/>
      <c r="S207" s="20"/>
    </row>
    <row r="208" spans="1:19" ht="15" x14ac:dyDescent="0.3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20"/>
      <c r="Q208" s="20"/>
      <c r="R208" s="20"/>
      <c r="S208" s="20"/>
    </row>
    <row r="209" spans="1:19" ht="15" x14ac:dyDescent="0.3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20"/>
      <c r="Q209" s="20"/>
      <c r="R209" s="20"/>
      <c r="S209" s="20"/>
    </row>
    <row r="210" spans="1:19" ht="15" x14ac:dyDescent="0.3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20"/>
      <c r="Q210" s="20"/>
      <c r="R210" s="20"/>
      <c r="S210" s="20"/>
    </row>
    <row r="211" spans="1:19" ht="15" x14ac:dyDescent="0.3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20"/>
      <c r="Q211" s="20"/>
      <c r="R211" s="20"/>
      <c r="S211" s="20"/>
    </row>
    <row r="212" spans="1:19" ht="15" x14ac:dyDescent="0.3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20"/>
      <c r="Q212" s="20"/>
      <c r="R212" s="20"/>
      <c r="S212" s="20"/>
    </row>
    <row r="213" spans="1:19" ht="15" x14ac:dyDescent="0.3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20"/>
      <c r="Q213" s="20"/>
      <c r="R213" s="20"/>
      <c r="S213" s="20"/>
    </row>
    <row r="214" spans="1:19" ht="15" x14ac:dyDescent="0.3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20"/>
      <c r="Q214" s="20"/>
      <c r="R214" s="20"/>
      <c r="S214" s="20"/>
    </row>
    <row r="215" spans="1:19" ht="15" x14ac:dyDescent="0.3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20"/>
      <c r="Q215" s="20"/>
      <c r="R215" s="20"/>
      <c r="S215" s="20"/>
    </row>
    <row r="216" spans="1:19" ht="15" x14ac:dyDescent="0.3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20"/>
      <c r="Q216" s="20"/>
      <c r="R216" s="20"/>
      <c r="S216" s="20"/>
    </row>
    <row r="217" spans="1:19" ht="15" x14ac:dyDescent="0.3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20"/>
      <c r="Q217" s="20"/>
      <c r="R217" s="20"/>
      <c r="S217" s="20"/>
    </row>
    <row r="218" spans="1:19" ht="15" x14ac:dyDescent="0.3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20"/>
      <c r="Q218" s="20"/>
      <c r="R218" s="20"/>
      <c r="S218" s="20"/>
    </row>
    <row r="219" spans="1:19" ht="15" x14ac:dyDescent="0.3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20"/>
      <c r="Q219" s="20"/>
      <c r="R219" s="20"/>
      <c r="S219" s="20"/>
    </row>
    <row r="220" spans="1:19" ht="15" x14ac:dyDescent="0.3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20"/>
      <c r="Q220" s="20"/>
      <c r="R220" s="20"/>
      <c r="S220" s="20"/>
    </row>
    <row r="221" spans="1:19" ht="15" x14ac:dyDescent="0.3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20"/>
      <c r="Q221" s="20"/>
      <c r="R221" s="20"/>
      <c r="S221" s="20"/>
    </row>
    <row r="222" spans="1:19" ht="15" x14ac:dyDescent="0.3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20"/>
      <c r="Q222" s="20"/>
      <c r="R222" s="20"/>
      <c r="S222" s="20"/>
    </row>
    <row r="223" spans="1:19" ht="15" x14ac:dyDescent="0.3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20"/>
      <c r="Q223" s="20"/>
      <c r="R223" s="20"/>
      <c r="S223" s="20"/>
    </row>
    <row r="224" spans="1:19" ht="15" x14ac:dyDescent="0.3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20"/>
      <c r="Q224" s="20"/>
      <c r="R224" s="20"/>
      <c r="S224" s="20"/>
    </row>
    <row r="225" spans="1:19" ht="15" x14ac:dyDescent="0.3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20"/>
      <c r="Q225" s="20"/>
      <c r="R225" s="20"/>
      <c r="S225" s="20"/>
    </row>
    <row r="226" spans="1:19" ht="15" x14ac:dyDescent="0.3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20"/>
      <c r="Q226" s="20"/>
      <c r="R226" s="20"/>
      <c r="S226" s="20"/>
    </row>
    <row r="227" spans="1:19" ht="15" x14ac:dyDescent="0.3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20"/>
      <c r="Q227" s="20"/>
      <c r="R227" s="20"/>
      <c r="S227" s="20"/>
    </row>
    <row r="228" spans="1:19" ht="15" x14ac:dyDescent="0.3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20"/>
      <c r="Q228" s="20"/>
      <c r="R228" s="20"/>
      <c r="S228" s="20"/>
    </row>
    <row r="229" spans="1:19" ht="15" x14ac:dyDescent="0.3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20"/>
      <c r="Q229" s="20"/>
      <c r="R229" s="20"/>
      <c r="S229" s="20"/>
    </row>
    <row r="230" spans="1:19" ht="15" x14ac:dyDescent="0.3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20"/>
      <c r="Q230" s="20"/>
      <c r="R230" s="20"/>
      <c r="S230" s="20"/>
    </row>
    <row r="231" spans="1:19" ht="15" x14ac:dyDescent="0.3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20"/>
      <c r="Q231" s="20"/>
      <c r="R231" s="20"/>
      <c r="S231" s="20"/>
    </row>
    <row r="232" spans="1:19" ht="15" x14ac:dyDescent="0.3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20"/>
      <c r="Q232" s="20"/>
      <c r="R232" s="20"/>
      <c r="S232" s="20"/>
    </row>
    <row r="233" spans="1:19" ht="15" x14ac:dyDescent="0.3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20"/>
      <c r="Q233" s="20"/>
      <c r="R233" s="20"/>
      <c r="S233" s="20"/>
    </row>
    <row r="234" spans="1:19" ht="15" x14ac:dyDescent="0.3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20"/>
      <c r="Q234" s="20"/>
      <c r="R234" s="20"/>
      <c r="S234" s="20"/>
    </row>
    <row r="235" spans="1:19" ht="15" x14ac:dyDescent="0.3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20"/>
      <c r="Q235" s="20"/>
      <c r="R235" s="20"/>
      <c r="S235" s="20"/>
    </row>
    <row r="236" spans="1:19" ht="15" x14ac:dyDescent="0.3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20"/>
      <c r="Q236" s="20"/>
      <c r="R236" s="20"/>
      <c r="S236" s="20"/>
    </row>
    <row r="237" spans="1:19" ht="15" x14ac:dyDescent="0.3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20"/>
      <c r="Q237" s="20"/>
      <c r="R237" s="20"/>
      <c r="S237" s="20"/>
    </row>
    <row r="238" spans="1:19" ht="15" x14ac:dyDescent="0.3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20"/>
      <c r="Q238" s="20"/>
      <c r="R238" s="20"/>
      <c r="S238" s="20"/>
    </row>
    <row r="239" spans="1:19" ht="15" x14ac:dyDescent="0.3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20"/>
      <c r="Q239" s="20"/>
      <c r="R239" s="20"/>
      <c r="S239" s="20"/>
    </row>
    <row r="240" spans="1:19" ht="15" x14ac:dyDescent="0.3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20"/>
      <c r="Q240" s="20"/>
      <c r="R240" s="20"/>
      <c r="S240" s="20"/>
    </row>
    <row r="241" spans="1:19" ht="15" x14ac:dyDescent="0.3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20"/>
      <c r="Q241" s="20"/>
      <c r="R241" s="20"/>
      <c r="S241" s="20"/>
    </row>
    <row r="242" spans="1:19" ht="15" x14ac:dyDescent="0.3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20"/>
      <c r="Q242" s="20"/>
      <c r="R242" s="20"/>
      <c r="S242" s="20"/>
    </row>
    <row r="243" spans="1:19" ht="15" x14ac:dyDescent="0.3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20"/>
      <c r="Q243" s="20"/>
      <c r="R243" s="20"/>
      <c r="S243" s="20"/>
    </row>
    <row r="244" spans="1:19" ht="15" x14ac:dyDescent="0.3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20"/>
      <c r="Q244" s="20"/>
      <c r="R244" s="20"/>
      <c r="S244" s="20"/>
    </row>
    <row r="245" spans="1:19" ht="15" x14ac:dyDescent="0.3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0"/>
      <c r="Q245" s="20"/>
      <c r="R245" s="20"/>
      <c r="S245" s="20"/>
    </row>
    <row r="246" spans="1:19" ht="15" x14ac:dyDescent="0.3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0"/>
      <c r="Q246" s="20"/>
      <c r="R246" s="20"/>
      <c r="S246" s="20"/>
    </row>
    <row r="247" spans="1:19" ht="15" x14ac:dyDescent="0.3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0"/>
      <c r="Q247" s="20"/>
      <c r="R247" s="20"/>
      <c r="S247" s="20"/>
    </row>
    <row r="248" spans="1:19" ht="15" x14ac:dyDescent="0.3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20"/>
      <c r="Q248" s="20"/>
      <c r="R248" s="20"/>
      <c r="S248" s="20"/>
    </row>
    <row r="249" spans="1:19" ht="15" x14ac:dyDescent="0.3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20"/>
      <c r="Q249" s="20"/>
      <c r="R249" s="20"/>
      <c r="S249" s="20"/>
    </row>
    <row r="250" spans="1:19" ht="15" x14ac:dyDescent="0.3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20"/>
      <c r="Q250" s="20"/>
      <c r="R250" s="20"/>
      <c r="S250" s="20"/>
    </row>
    <row r="251" spans="1:19" ht="15" x14ac:dyDescent="0.3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20"/>
      <c r="Q251" s="20"/>
      <c r="R251" s="20"/>
      <c r="S251" s="20"/>
    </row>
    <row r="252" spans="1:19" ht="15" x14ac:dyDescent="0.3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20"/>
      <c r="Q252" s="20"/>
      <c r="R252" s="20"/>
      <c r="S252" s="20"/>
    </row>
    <row r="253" spans="1:19" ht="15" x14ac:dyDescent="0.3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20"/>
      <c r="Q253" s="20"/>
      <c r="R253" s="20"/>
      <c r="S253" s="20"/>
    </row>
    <row r="254" spans="1:19" ht="15" x14ac:dyDescent="0.3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20"/>
      <c r="Q254" s="20"/>
      <c r="R254" s="20"/>
      <c r="S254" s="20"/>
    </row>
    <row r="255" spans="1:19" ht="15" x14ac:dyDescent="0.3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20"/>
      <c r="Q255" s="20"/>
      <c r="R255" s="20"/>
      <c r="S255" s="20"/>
    </row>
    <row r="256" spans="1:19" ht="15" x14ac:dyDescent="0.3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20"/>
      <c r="Q256" s="20"/>
      <c r="R256" s="20"/>
      <c r="S256" s="20"/>
    </row>
    <row r="257" spans="1:19" ht="15" x14ac:dyDescent="0.3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20"/>
      <c r="Q257" s="20"/>
      <c r="R257" s="20"/>
      <c r="S257" s="20"/>
    </row>
    <row r="258" spans="1:19" ht="15" x14ac:dyDescent="0.3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20"/>
      <c r="Q258" s="20"/>
      <c r="R258" s="20"/>
      <c r="S258" s="20"/>
    </row>
    <row r="259" spans="1:19" ht="15" x14ac:dyDescent="0.3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20"/>
      <c r="Q259" s="20"/>
      <c r="R259" s="20"/>
      <c r="S259" s="20"/>
    </row>
    <row r="260" spans="1:19" ht="15" x14ac:dyDescent="0.3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20"/>
      <c r="Q260" s="20"/>
      <c r="R260" s="20"/>
      <c r="S260" s="20"/>
    </row>
    <row r="261" spans="1:19" ht="15" x14ac:dyDescent="0.3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20"/>
      <c r="Q261" s="20"/>
      <c r="R261" s="20"/>
      <c r="S261" s="20"/>
    </row>
    <row r="262" spans="1:19" ht="15" x14ac:dyDescent="0.3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20"/>
      <c r="Q262" s="20"/>
      <c r="R262" s="20"/>
      <c r="S262" s="20"/>
    </row>
    <row r="263" spans="1:19" ht="15" x14ac:dyDescent="0.3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20"/>
      <c r="Q263" s="20"/>
      <c r="R263" s="20"/>
      <c r="S263" s="20"/>
    </row>
    <row r="264" spans="1:19" ht="15" x14ac:dyDescent="0.3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20"/>
      <c r="Q264" s="20"/>
      <c r="R264" s="20"/>
      <c r="S264" s="20"/>
    </row>
    <row r="265" spans="1:19" ht="15" x14ac:dyDescent="0.3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20"/>
      <c r="Q265" s="20"/>
      <c r="R265" s="20"/>
      <c r="S265" s="20"/>
    </row>
    <row r="266" spans="1:19" ht="15" x14ac:dyDescent="0.3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20"/>
      <c r="Q266" s="20"/>
      <c r="R266" s="20"/>
      <c r="S266" s="20"/>
    </row>
    <row r="267" spans="1:19" ht="15" x14ac:dyDescent="0.3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20"/>
      <c r="Q267" s="20"/>
      <c r="R267" s="20"/>
      <c r="S267" s="20"/>
    </row>
    <row r="268" spans="1:19" ht="15" x14ac:dyDescent="0.3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20"/>
      <c r="Q268" s="20"/>
      <c r="R268" s="20"/>
      <c r="S268" s="20"/>
    </row>
    <row r="269" spans="1:19" ht="15" x14ac:dyDescent="0.3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20"/>
      <c r="Q269" s="20"/>
      <c r="R269" s="20"/>
      <c r="S269" s="20"/>
    </row>
    <row r="270" spans="1:19" ht="15" x14ac:dyDescent="0.3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20"/>
      <c r="Q270" s="20"/>
      <c r="R270" s="20"/>
      <c r="S270" s="20"/>
    </row>
    <row r="271" spans="1:19" ht="15" x14ac:dyDescent="0.3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20"/>
      <c r="Q271" s="20"/>
      <c r="R271" s="20"/>
      <c r="S271" s="20"/>
    </row>
    <row r="272" spans="1:19" ht="15" x14ac:dyDescent="0.3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20"/>
      <c r="Q272" s="20"/>
      <c r="R272" s="20"/>
      <c r="S272" s="20"/>
    </row>
    <row r="273" spans="1:19" ht="15" x14ac:dyDescent="0.3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20"/>
      <c r="Q273" s="20"/>
      <c r="R273" s="20"/>
      <c r="S273" s="20"/>
    </row>
    <row r="274" spans="1:19" ht="15" x14ac:dyDescent="0.3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20"/>
      <c r="Q274" s="20"/>
      <c r="R274" s="20"/>
      <c r="S274" s="20"/>
    </row>
    <row r="275" spans="1:19" ht="15" x14ac:dyDescent="0.3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20"/>
      <c r="Q275" s="20"/>
      <c r="R275" s="20"/>
      <c r="S275" s="20"/>
    </row>
    <row r="276" spans="1:19" ht="15" x14ac:dyDescent="0.3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20"/>
      <c r="Q276" s="20"/>
      <c r="R276" s="20"/>
      <c r="S276" s="20"/>
    </row>
    <row r="277" spans="1:19" ht="15" x14ac:dyDescent="0.3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20"/>
      <c r="Q277" s="20"/>
      <c r="R277" s="20"/>
      <c r="S277" s="20"/>
    </row>
    <row r="278" spans="1:19" ht="15" x14ac:dyDescent="0.3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20"/>
      <c r="Q278" s="20"/>
      <c r="R278" s="20"/>
      <c r="S278" s="20"/>
    </row>
    <row r="279" spans="1:19" ht="15" x14ac:dyDescent="0.3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20"/>
      <c r="Q279" s="20"/>
      <c r="R279" s="20"/>
      <c r="S279" s="20"/>
    </row>
    <row r="280" spans="1:19" ht="15" x14ac:dyDescent="0.3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20"/>
      <c r="Q280" s="20"/>
      <c r="R280" s="20"/>
      <c r="S280" s="20"/>
    </row>
    <row r="281" spans="1:19" ht="15" x14ac:dyDescent="0.3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20"/>
      <c r="Q281" s="20"/>
      <c r="R281" s="20"/>
      <c r="S281" s="20"/>
    </row>
    <row r="282" spans="1:19" ht="15" x14ac:dyDescent="0.3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20"/>
      <c r="Q282" s="20"/>
      <c r="R282" s="20"/>
      <c r="S282" s="20"/>
    </row>
    <row r="283" spans="1:19" ht="15" x14ac:dyDescent="0.3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20"/>
      <c r="Q283" s="20"/>
      <c r="R283" s="20"/>
      <c r="S283" s="20"/>
    </row>
    <row r="284" spans="1:19" ht="15" x14ac:dyDescent="0.3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20"/>
      <c r="Q284" s="20"/>
      <c r="R284" s="20"/>
      <c r="S284" s="20"/>
    </row>
    <row r="285" spans="1:19" ht="15" x14ac:dyDescent="0.3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20"/>
      <c r="Q285" s="20"/>
      <c r="R285" s="20"/>
      <c r="S285" s="20"/>
    </row>
    <row r="286" spans="1:19" ht="15" x14ac:dyDescent="0.3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20"/>
      <c r="Q286" s="20"/>
      <c r="R286" s="20"/>
      <c r="S286" s="20"/>
    </row>
    <row r="287" spans="1:19" ht="15" x14ac:dyDescent="0.3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20"/>
      <c r="Q287" s="20"/>
      <c r="R287" s="20"/>
      <c r="S287" s="20"/>
    </row>
    <row r="288" spans="1:19" ht="15" x14ac:dyDescent="0.3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20"/>
      <c r="Q288" s="20"/>
      <c r="R288" s="20"/>
      <c r="S288" s="20"/>
    </row>
    <row r="289" spans="1:19" ht="15" x14ac:dyDescent="0.3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20"/>
      <c r="Q289" s="20"/>
      <c r="R289" s="20"/>
      <c r="S289" s="20"/>
    </row>
    <row r="290" spans="1:19" ht="15" x14ac:dyDescent="0.3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20"/>
      <c r="Q290" s="20"/>
      <c r="R290" s="20"/>
      <c r="S290" s="20"/>
    </row>
    <row r="291" spans="1:19" ht="15" x14ac:dyDescent="0.3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20"/>
      <c r="Q291" s="20"/>
      <c r="R291" s="20"/>
      <c r="S291" s="20"/>
    </row>
    <row r="292" spans="1:19" ht="15" x14ac:dyDescent="0.3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20"/>
      <c r="Q292" s="20"/>
      <c r="R292" s="20"/>
      <c r="S292" s="20"/>
    </row>
    <row r="293" spans="1:19" ht="15" x14ac:dyDescent="0.3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0"/>
      <c r="Q293" s="20"/>
      <c r="R293" s="20"/>
      <c r="S293" s="20"/>
    </row>
    <row r="294" spans="1:19" ht="15" x14ac:dyDescent="0.3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20"/>
      <c r="Q294" s="20"/>
      <c r="R294" s="20"/>
      <c r="S294" s="20"/>
    </row>
    <row r="295" spans="1:19" ht="15" x14ac:dyDescent="0.3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20"/>
      <c r="Q295" s="20"/>
      <c r="R295" s="20"/>
      <c r="S295" s="20"/>
    </row>
    <row r="296" spans="1:19" ht="15" x14ac:dyDescent="0.3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20"/>
      <c r="Q296" s="20"/>
      <c r="R296" s="20"/>
      <c r="S296" s="20"/>
    </row>
    <row r="297" spans="1:19" ht="15" x14ac:dyDescent="0.3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20"/>
      <c r="Q297" s="20"/>
      <c r="R297" s="20"/>
      <c r="S297" s="20"/>
    </row>
    <row r="298" spans="1:19" ht="15" x14ac:dyDescent="0.3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20"/>
      <c r="Q298" s="20"/>
      <c r="R298" s="20"/>
      <c r="S298" s="20"/>
    </row>
    <row r="299" spans="1:19" ht="15" x14ac:dyDescent="0.3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20"/>
      <c r="Q299" s="20"/>
      <c r="R299" s="20"/>
      <c r="S299" s="20"/>
    </row>
    <row r="300" spans="1:19" ht="15" x14ac:dyDescent="0.3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20"/>
      <c r="Q300" s="20"/>
      <c r="R300" s="20"/>
      <c r="S300" s="20"/>
    </row>
    <row r="301" spans="1:19" ht="15" x14ac:dyDescent="0.3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20"/>
      <c r="Q301" s="20"/>
      <c r="R301" s="20"/>
      <c r="S301" s="20"/>
    </row>
    <row r="302" spans="1:19" ht="15" x14ac:dyDescent="0.3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20"/>
      <c r="Q302" s="20"/>
      <c r="R302" s="20"/>
      <c r="S302" s="20"/>
    </row>
    <row r="303" spans="1:19" ht="15" x14ac:dyDescent="0.3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20"/>
      <c r="Q303" s="20"/>
      <c r="R303" s="20"/>
      <c r="S303" s="20"/>
    </row>
    <row r="304" spans="1:19" ht="15" x14ac:dyDescent="0.3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20"/>
      <c r="Q304" s="20"/>
      <c r="R304" s="20"/>
      <c r="S304" s="20"/>
    </row>
    <row r="305" spans="1:19" ht="15" x14ac:dyDescent="0.3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20"/>
      <c r="Q305" s="20"/>
      <c r="R305" s="20"/>
      <c r="S305" s="20"/>
    </row>
    <row r="306" spans="1:19" ht="15" x14ac:dyDescent="0.3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20"/>
      <c r="Q306" s="20"/>
      <c r="R306" s="20"/>
      <c r="S306" s="20"/>
    </row>
    <row r="307" spans="1:19" ht="15" x14ac:dyDescent="0.3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20"/>
      <c r="Q307" s="20"/>
      <c r="R307" s="20"/>
      <c r="S307" s="20"/>
    </row>
    <row r="308" spans="1:19" ht="15" x14ac:dyDescent="0.3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20"/>
      <c r="Q308" s="20"/>
      <c r="R308" s="20"/>
      <c r="S308" s="20"/>
    </row>
    <row r="309" spans="1:19" ht="15" x14ac:dyDescent="0.3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20"/>
      <c r="Q309" s="20"/>
      <c r="R309" s="20"/>
      <c r="S309" s="20"/>
    </row>
    <row r="310" spans="1:19" ht="15" x14ac:dyDescent="0.3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20"/>
      <c r="Q310" s="20"/>
      <c r="R310" s="20"/>
      <c r="S310" s="20"/>
    </row>
    <row r="311" spans="1:19" ht="15" x14ac:dyDescent="0.3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20"/>
      <c r="Q311" s="20"/>
      <c r="R311" s="20"/>
      <c r="S311" s="20"/>
    </row>
    <row r="312" spans="1:19" ht="15" x14ac:dyDescent="0.3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20"/>
      <c r="Q312" s="20"/>
      <c r="R312" s="20"/>
      <c r="S312" s="20"/>
    </row>
    <row r="313" spans="1:19" ht="15" x14ac:dyDescent="0.3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0"/>
      <c r="Q313" s="20"/>
      <c r="R313" s="20"/>
      <c r="S313" s="20"/>
    </row>
    <row r="314" spans="1:19" ht="15" x14ac:dyDescent="0.3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20"/>
      <c r="Q314" s="20"/>
      <c r="R314" s="20"/>
      <c r="S314" s="20"/>
    </row>
    <row r="315" spans="1:19" ht="15" x14ac:dyDescent="0.3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20"/>
      <c r="Q315" s="20"/>
      <c r="R315" s="20"/>
      <c r="S315" s="20"/>
    </row>
    <row r="316" spans="1:19" ht="15" x14ac:dyDescent="0.3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20"/>
      <c r="Q316" s="20"/>
      <c r="R316" s="20"/>
      <c r="S316" s="20"/>
    </row>
    <row r="317" spans="1:19" ht="15" x14ac:dyDescent="0.3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20"/>
      <c r="Q317" s="20"/>
      <c r="R317" s="20"/>
      <c r="S317" s="20"/>
    </row>
    <row r="318" spans="1:19" ht="15" x14ac:dyDescent="0.3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20"/>
      <c r="Q318" s="20"/>
      <c r="R318" s="20"/>
      <c r="S318" s="20"/>
    </row>
    <row r="319" spans="1:19" ht="15" x14ac:dyDescent="0.3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20"/>
      <c r="Q319" s="20"/>
      <c r="R319" s="20"/>
      <c r="S319" s="20"/>
    </row>
    <row r="320" spans="1:19" ht="15" x14ac:dyDescent="0.3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20"/>
      <c r="Q320" s="20"/>
      <c r="R320" s="20"/>
      <c r="S320" s="20"/>
    </row>
    <row r="321" spans="1:19" ht="15" x14ac:dyDescent="0.3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20"/>
      <c r="Q321" s="20"/>
      <c r="R321" s="20"/>
      <c r="S321" s="20"/>
    </row>
    <row r="322" spans="1:19" ht="15" x14ac:dyDescent="0.3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20"/>
      <c r="Q322" s="20"/>
      <c r="R322" s="20"/>
      <c r="S322" s="20"/>
    </row>
    <row r="323" spans="1:19" ht="15" x14ac:dyDescent="0.3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20"/>
      <c r="Q323" s="20"/>
      <c r="R323" s="20"/>
      <c r="S323" s="20"/>
    </row>
    <row r="324" spans="1:19" ht="15" x14ac:dyDescent="0.3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20"/>
      <c r="Q324" s="20"/>
      <c r="R324" s="20"/>
      <c r="S324" s="20"/>
    </row>
    <row r="325" spans="1:19" ht="15" x14ac:dyDescent="0.3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20"/>
      <c r="Q325" s="20"/>
      <c r="R325" s="20"/>
      <c r="S325" s="20"/>
    </row>
    <row r="326" spans="1:19" ht="15" x14ac:dyDescent="0.3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20"/>
      <c r="Q326" s="20"/>
      <c r="R326" s="20"/>
      <c r="S326" s="20"/>
    </row>
    <row r="327" spans="1:19" ht="15" x14ac:dyDescent="0.3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20"/>
      <c r="Q327" s="20"/>
      <c r="R327" s="20"/>
      <c r="S327" s="20"/>
    </row>
    <row r="328" spans="1:19" ht="15" x14ac:dyDescent="0.3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20"/>
      <c r="Q328" s="20"/>
      <c r="R328" s="20"/>
      <c r="S328" s="20"/>
    </row>
    <row r="329" spans="1:19" ht="15" x14ac:dyDescent="0.3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20"/>
      <c r="Q329" s="20"/>
      <c r="R329" s="20"/>
      <c r="S329" s="20"/>
    </row>
    <row r="330" spans="1:19" ht="15" x14ac:dyDescent="0.3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20"/>
      <c r="Q330" s="20"/>
      <c r="R330" s="20"/>
      <c r="S330" s="20"/>
    </row>
    <row r="331" spans="1:19" ht="15" x14ac:dyDescent="0.3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20"/>
      <c r="Q331" s="20"/>
      <c r="R331" s="20"/>
      <c r="S331" s="20"/>
    </row>
    <row r="332" spans="1:19" ht="15" x14ac:dyDescent="0.3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20"/>
      <c r="Q332" s="20"/>
      <c r="R332" s="20"/>
      <c r="S332" s="20"/>
    </row>
    <row r="333" spans="1:19" ht="15" x14ac:dyDescent="0.3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20"/>
      <c r="Q333" s="20"/>
      <c r="R333" s="20"/>
      <c r="S333" s="20"/>
    </row>
    <row r="334" spans="1:19" ht="15" x14ac:dyDescent="0.3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20"/>
      <c r="Q334" s="20"/>
      <c r="R334" s="20"/>
      <c r="S334" s="20"/>
    </row>
    <row r="335" spans="1:19" ht="15" x14ac:dyDescent="0.3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20"/>
      <c r="Q335" s="20"/>
      <c r="R335" s="20"/>
      <c r="S335" s="20"/>
    </row>
    <row r="336" spans="1:19" ht="15" x14ac:dyDescent="0.3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20"/>
      <c r="Q336" s="20"/>
      <c r="R336" s="20"/>
      <c r="S336" s="20"/>
    </row>
    <row r="337" spans="1:19" ht="15" x14ac:dyDescent="0.3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20"/>
      <c r="Q337" s="20"/>
      <c r="R337" s="20"/>
      <c r="S337" s="20"/>
    </row>
    <row r="338" spans="1:19" ht="15" x14ac:dyDescent="0.3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20"/>
      <c r="Q338" s="20"/>
      <c r="R338" s="20"/>
      <c r="S338" s="20"/>
    </row>
    <row r="339" spans="1:19" ht="15" x14ac:dyDescent="0.3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20"/>
      <c r="Q339" s="20"/>
      <c r="R339" s="20"/>
      <c r="S339" s="20"/>
    </row>
    <row r="340" spans="1:19" ht="15" x14ac:dyDescent="0.3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20"/>
      <c r="Q340" s="20"/>
      <c r="R340" s="20"/>
      <c r="S340" s="20"/>
    </row>
    <row r="341" spans="1:19" ht="15" x14ac:dyDescent="0.3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20"/>
      <c r="Q341" s="20"/>
      <c r="R341" s="20"/>
      <c r="S341" s="20"/>
    </row>
    <row r="342" spans="1:19" ht="15" x14ac:dyDescent="0.3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20"/>
      <c r="Q342" s="20"/>
      <c r="R342" s="20"/>
      <c r="S342" s="20"/>
    </row>
    <row r="343" spans="1:19" ht="15" x14ac:dyDescent="0.3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20"/>
      <c r="Q343" s="20"/>
      <c r="R343" s="20"/>
      <c r="S343" s="20"/>
    </row>
    <row r="344" spans="1:19" ht="15" x14ac:dyDescent="0.3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20"/>
      <c r="Q344" s="20"/>
      <c r="R344" s="20"/>
      <c r="S344" s="20"/>
    </row>
    <row r="345" spans="1:19" ht="15" x14ac:dyDescent="0.3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20"/>
      <c r="Q345" s="20"/>
      <c r="R345" s="20"/>
      <c r="S345" s="20"/>
    </row>
    <row r="346" spans="1:19" ht="15" x14ac:dyDescent="0.3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20"/>
      <c r="Q346" s="20"/>
      <c r="R346" s="20"/>
      <c r="S346" s="20"/>
    </row>
    <row r="347" spans="1:19" ht="15" x14ac:dyDescent="0.3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20"/>
      <c r="Q347" s="20"/>
      <c r="R347" s="20"/>
      <c r="S347" s="20"/>
    </row>
    <row r="348" spans="1:19" ht="15" x14ac:dyDescent="0.3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20"/>
      <c r="Q348" s="20"/>
      <c r="R348" s="20"/>
      <c r="S348" s="20"/>
    </row>
    <row r="349" spans="1:19" ht="15" x14ac:dyDescent="0.3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20"/>
      <c r="Q349" s="20"/>
      <c r="R349" s="20"/>
      <c r="S349" s="20"/>
    </row>
    <row r="350" spans="1:19" ht="15" x14ac:dyDescent="0.3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20"/>
      <c r="Q350" s="20"/>
      <c r="R350" s="20"/>
      <c r="S350" s="20"/>
    </row>
    <row r="351" spans="1:19" ht="15" x14ac:dyDescent="0.3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20"/>
      <c r="Q351" s="20"/>
      <c r="R351" s="20"/>
      <c r="S351" s="20"/>
    </row>
    <row r="352" spans="1:19" ht="15" x14ac:dyDescent="0.3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20"/>
      <c r="Q352" s="20"/>
      <c r="R352" s="20"/>
      <c r="S352" s="20"/>
    </row>
    <row r="353" spans="1:19" ht="15" x14ac:dyDescent="0.3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20"/>
      <c r="Q353" s="20"/>
      <c r="R353" s="20"/>
      <c r="S353" s="20"/>
    </row>
    <row r="354" spans="1:19" ht="15" x14ac:dyDescent="0.3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20"/>
      <c r="Q354" s="20"/>
      <c r="R354" s="20"/>
      <c r="S354" s="20"/>
    </row>
    <row r="355" spans="1:19" ht="15" x14ac:dyDescent="0.3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20"/>
      <c r="Q355" s="20"/>
      <c r="R355" s="20"/>
      <c r="S355" s="20"/>
    </row>
    <row r="356" spans="1:19" ht="15" x14ac:dyDescent="0.3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20"/>
      <c r="Q356" s="20"/>
      <c r="R356" s="20"/>
      <c r="S356" s="20"/>
    </row>
    <row r="357" spans="1:19" ht="15" x14ac:dyDescent="0.3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20"/>
      <c r="Q357" s="20"/>
      <c r="R357" s="20"/>
      <c r="S357" s="20"/>
    </row>
    <row r="358" spans="1:19" ht="15" x14ac:dyDescent="0.3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20"/>
      <c r="Q358" s="20"/>
      <c r="R358" s="20"/>
      <c r="S358" s="20"/>
    </row>
    <row r="359" spans="1:19" ht="15" x14ac:dyDescent="0.3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20"/>
      <c r="Q359" s="20"/>
      <c r="R359" s="20"/>
      <c r="S359" s="20"/>
    </row>
    <row r="360" spans="1:19" ht="15" x14ac:dyDescent="0.3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20"/>
      <c r="Q360" s="20"/>
      <c r="R360" s="20"/>
      <c r="S360" s="20"/>
    </row>
    <row r="361" spans="1:19" ht="15" x14ac:dyDescent="0.3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20"/>
      <c r="Q361" s="20"/>
      <c r="R361" s="20"/>
      <c r="S361" s="20"/>
    </row>
    <row r="362" spans="1:19" ht="15" x14ac:dyDescent="0.3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20"/>
      <c r="Q362" s="20"/>
      <c r="R362" s="20"/>
      <c r="S362" s="20"/>
    </row>
    <row r="363" spans="1:19" ht="15" x14ac:dyDescent="0.3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20"/>
      <c r="Q363" s="20"/>
      <c r="R363" s="20"/>
      <c r="S363" s="20"/>
    </row>
    <row r="364" spans="1:19" ht="15" x14ac:dyDescent="0.3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20"/>
      <c r="Q364" s="20"/>
      <c r="R364" s="20"/>
      <c r="S364" s="20"/>
    </row>
    <row r="365" spans="1:19" ht="15" x14ac:dyDescent="0.3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20"/>
      <c r="Q365" s="20"/>
      <c r="R365" s="20"/>
      <c r="S365" s="20"/>
    </row>
    <row r="366" spans="1:19" ht="15" x14ac:dyDescent="0.3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20"/>
      <c r="Q366" s="20"/>
      <c r="R366" s="20"/>
      <c r="S366" s="20"/>
    </row>
    <row r="367" spans="1:19" ht="15" x14ac:dyDescent="0.3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20"/>
      <c r="Q367" s="20"/>
      <c r="R367" s="20"/>
      <c r="S367" s="20"/>
    </row>
    <row r="368" spans="1:19" ht="15" x14ac:dyDescent="0.3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20"/>
      <c r="Q368" s="20"/>
      <c r="R368" s="20"/>
      <c r="S368" s="20"/>
    </row>
    <row r="369" spans="1:19" ht="15" x14ac:dyDescent="0.3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20"/>
      <c r="Q369" s="20"/>
      <c r="R369" s="20"/>
      <c r="S369" s="20"/>
    </row>
    <row r="370" spans="1:19" ht="15" x14ac:dyDescent="0.3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20"/>
      <c r="Q370" s="20"/>
      <c r="R370" s="20"/>
      <c r="S370" s="20"/>
    </row>
    <row r="371" spans="1:19" ht="15" x14ac:dyDescent="0.3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20"/>
      <c r="Q371" s="20"/>
      <c r="R371" s="20"/>
      <c r="S371" s="20"/>
    </row>
    <row r="372" spans="1:19" ht="15" x14ac:dyDescent="0.3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20"/>
      <c r="Q372" s="20"/>
      <c r="R372" s="20"/>
      <c r="S372" s="20"/>
    </row>
    <row r="373" spans="1:19" ht="15" x14ac:dyDescent="0.3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20"/>
      <c r="Q373" s="20"/>
      <c r="R373" s="20"/>
      <c r="S373" s="20"/>
    </row>
    <row r="374" spans="1:19" ht="15" x14ac:dyDescent="0.3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20"/>
      <c r="Q374" s="20"/>
      <c r="R374" s="20"/>
      <c r="S374" s="20"/>
    </row>
    <row r="375" spans="1:19" ht="15" x14ac:dyDescent="0.3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20"/>
      <c r="Q375" s="20"/>
      <c r="R375" s="20"/>
      <c r="S375" s="20"/>
    </row>
    <row r="376" spans="1:19" ht="15" x14ac:dyDescent="0.3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20"/>
      <c r="Q376" s="20"/>
      <c r="R376" s="20"/>
      <c r="S376" s="20"/>
    </row>
    <row r="377" spans="1:19" ht="15" x14ac:dyDescent="0.3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20"/>
      <c r="Q377" s="20"/>
      <c r="R377" s="20"/>
      <c r="S377" s="20"/>
    </row>
    <row r="378" spans="1:19" ht="15" x14ac:dyDescent="0.3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20"/>
      <c r="Q378" s="20"/>
      <c r="R378" s="20"/>
      <c r="S378" s="20"/>
    </row>
    <row r="379" spans="1:19" ht="15" x14ac:dyDescent="0.3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20"/>
      <c r="Q379" s="20"/>
      <c r="R379" s="20"/>
      <c r="S379" s="20"/>
    </row>
    <row r="380" spans="1:19" ht="15" x14ac:dyDescent="0.3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20"/>
      <c r="Q380" s="20"/>
      <c r="R380" s="20"/>
      <c r="S380" s="20"/>
    </row>
    <row r="381" spans="1:19" ht="15" x14ac:dyDescent="0.3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20"/>
      <c r="Q381" s="20"/>
      <c r="R381" s="20"/>
      <c r="S381" s="20"/>
    </row>
    <row r="382" spans="1:19" ht="15" x14ac:dyDescent="0.3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20"/>
      <c r="Q382" s="20"/>
      <c r="R382" s="20"/>
      <c r="S382" s="20"/>
    </row>
    <row r="383" spans="1:19" ht="15" x14ac:dyDescent="0.3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20"/>
      <c r="Q383" s="20"/>
      <c r="R383" s="20"/>
      <c r="S383" s="20"/>
    </row>
    <row r="384" spans="1:19" x14ac:dyDescent="0.2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x14ac:dyDescent="0.2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x14ac:dyDescent="0.2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x14ac:dyDescent="0.2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x14ac:dyDescent="0.2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x14ac:dyDescent="0.2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x14ac:dyDescent="0.2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x14ac:dyDescent="0.2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x14ac:dyDescent="0.2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x14ac:dyDescent="0.2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x14ac:dyDescent="0.2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 C6" xr:uid="{95DB1A7A-BED0-4254-BEA6-4F1B90E85DA0}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Antonia Miličić</cp:lastModifiedBy>
  <cp:lastPrinted>2021-03-29T19:34:28Z</cp:lastPrinted>
  <dcterms:created xsi:type="dcterms:W3CDTF">2008-01-21T09:36:24Z</dcterms:created>
  <dcterms:modified xsi:type="dcterms:W3CDTF">2021-03-31T11:35:22Z</dcterms:modified>
</cp:coreProperties>
</file>